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20715" windowHeight="11235" tabRatio="767" firstSheet="1" activeTab="1"/>
  </bookViews>
  <sheets>
    <sheet name="2026" sheetId="35" state="hidden" r:id="rId1"/>
    <sheet name="каз" sheetId="36" r:id="rId2"/>
    <sheet name="Лист2" sheetId="37" state="hidden" r:id="rId3"/>
  </sheets>
  <externalReferences>
    <externalReference r:id="rId4"/>
  </externalReferences>
  <definedNames>
    <definedName name="_xlnm._FilterDatabase" localSheetId="0" hidden="1">'2026'!$B$10:$H$1552</definedName>
    <definedName name="_xlnm._FilterDatabase" localSheetId="1" hidden="1">каз!$A$10:$J$1601</definedName>
    <definedName name="_xlnm.Print_Titles" localSheetId="0">'2026'!$9:$10</definedName>
    <definedName name="_xlnm.Print_Area" localSheetId="0">'2026'!$B$1:$H$1558</definedName>
  </definedNames>
  <calcPr calcId="162913" refMode="R1C1"/>
</workbook>
</file>

<file path=xl/calcChain.xml><?xml version="1.0" encoding="utf-8"?>
<calcChain xmlns="http://schemas.openxmlformats.org/spreadsheetml/2006/main">
  <c r="H122" i="36" l="1"/>
  <c r="H536" i="36"/>
  <c r="D18" i="37" l="1"/>
  <c r="D17" i="37"/>
  <c r="D16" i="37"/>
  <c r="D15" i="37"/>
  <c r="D14" i="37"/>
  <c r="D13" i="37"/>
  <c r="D12" i="37"/>
  <c r="D11" i="37"/>
  <c r="D10" i="37"/>
  <c r="D9" i="37"/>
  <c r="D8" i="37"/>
  <c r="D7" i="37"/>
  <c r="D6" i="37"/>
  <c r="D5" i="37"/>
  <c r="D4" i="37"/>
  <c r="D3" i="37"/>
  <c r="H12" i="36" l="1"/>
  <c r="H1601" i="36" s="1"/>
  <c r="H12" i="35" l="1"/>
  <c r="H1552" i="35" l="1"/>
</calcChain>
</file>

<file path=xl/sharedStrings.xml><?xml version="1.0" encoding="utf-8"?>
<sst xmlns="http://schemas.openxmlformats.org/spreadsheetml/2006/main" count="12076" uniqueCount="3294">
  <si>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</si>
  <si>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</si>
  <si>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</si>
  <si>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</si>
  <si>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</si>
  <si>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</si>
  <si>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</si>
  <si>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</si>
  <si>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</si>
  <si>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</si>
  <si>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</si>
  <si>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</si>
  <si>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</si>
  <si>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</si>
  <si>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</si>
  <si>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</si>
  <si>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</si>
  <si>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</si>
  <si>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</si>
  <si>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</si>
  <si>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</si>
  <si>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</si>
  <si>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</si>
  <si>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</si>
  <si>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</si>
  <si>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</si>
  <si>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</si>
  <si>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</si>
  <si>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</si>
  <si>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</si>
  <si>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</si>
  <si>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</si>
  <si>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</si>
  <si>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</si>
  <si>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</si>
  <si>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</si>
  <si>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</si>
  <si>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</si>
  <si>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</si>
  <si>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</si>
  <si>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</si>
  <si>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</si>
  <si>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</si>
  <si>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</si>
  <si>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</si>
  <si>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</si>
  <si>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</si>
  <si>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</si>
  <si>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</si>
  <si>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</si>
  <si>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</si>
  <si>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</si>
  <si>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</si>
  <si>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</si>
  <si>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</si>
  <si>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</si>
  <si>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</si>
  <si>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</si>
  <si>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</si>
  <si>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</si>
  <si>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</si>
  <si>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</si>
  <si>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</si>
  <si>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</si>
  <si>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</si>
  <si>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</si>
  <si>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</si>
  <si>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</si>
  <si>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</si>
  <si>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</si>
  <si>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</si>
  <si>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</si>
  <si>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</si>
  <si>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</si>
  <si>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</si>
  <si>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</si>
  <si>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</si>
  <si>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</si>
  <si>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</si>
  <si>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</si>
  <si>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</si>
  <si>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</si>
  <si>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</si>
  <si>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</si>
  <si>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</si>
  <si>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</si>
  <si>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</si>
  <si>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</si>
  <si>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</si>
  <si>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</si>
  <si>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</si>
  <si>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</si>
  <si>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</si>
  <si>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</si>
  <si>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</si>
  <si>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</si>
  <si>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</si>
  <si>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</si>
  <si>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</si>
  <si>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</si>
  <si>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</si>
  <si>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</si>
  <si>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</si>
  <si>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</si>
  <si>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</si>
  <si>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</si>
  <si>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</si>
  <si>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</si>
  <si>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</si>
  <si>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</si>
  <si>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</si>
  <si>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</si>
  <si>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</si>
  <si>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</si>
  <si>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</si>
  <si>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</si>
  <si>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</si>
  <si>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</si>
  <si>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</si>
  <si>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</si>
  <si>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</si>
  <si>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</si>
  <si>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</si>
  <si>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</si>
  <si>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</si>
  <si>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</si>
  <si>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</si>
  <si>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</si>
  <si>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</si>
  <si>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</si>
  <si>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</si>
  <si>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</si>
  <si>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</si>
  <si>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</si>
  <si>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</si>
  <si>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</si>
  <si>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</si>
  <si>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</si>
  <si>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</si>
  <si>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</si>
  <si>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</si>
  <si>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</si>
  <si>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</si>
  <si>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</si>
  <si>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</si>
  <si>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</si>
  <si>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</si>
  <si>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</si>
  <si>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</si>
  <si>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</si>
  <si>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</si>
  <si>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</si>
  <si>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</si>
  <si>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</si>
  <si>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</si>
  <si>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</si>
  <si>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</si>
  <si>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</si>
  <si>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</si>
  <si>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</si>
  <si>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</si>
  <si>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</si>
  <si>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</si>
  <si>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</si>
  <si>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</si>
  <si>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</si>
  <si>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</si>
  <si>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</si>
  <si>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</si>
  <si>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</si>
  <si>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</si>
  <si>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</si>
  <si>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</si>
  <si>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</si>
  <si>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</si>
  <si>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</si>
  <si>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</si>
  <si>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</si>
  <si>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</si>
  <si>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</si>
  <si>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</si>
  <si>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</si>
  <si>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</si>
  <si>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</si>
  <si>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</si>
  <si>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</si>
  <si>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</si>
  <si>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</si>
  <si>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</si>
  <si>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</si>
  <si>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</si>
  <si>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</si>
  <si>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</si>
  <si>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</si>
  <si>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</si>
  <si>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</si>
  <si>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</si>
  <si>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</si>
  <si>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</si>
  <si>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</si>
  <si>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</si>
  <si>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</si>
  <si>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</si>
  <si>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</si>
  <si>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</si>
  <si>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</si>
  <si>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</si>
  <si>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</si>
  <si>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</si>
  <si>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</si>
  <si>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</si>
  <si>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</si>
  <si>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</si>
  <si>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</si>
  <si>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</si>
  <si>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</si>
  <si>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</si>
  <si>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</si>
  <si>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</si>
  <si>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</si>
  <si>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</si>
  <si>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чугунная 30ч906бр, 31ч906бр, параллельная с выдвыжным шпинделем фланцевая под электропривод Ру10кгс/см²   D 100</t>
  </si>
  <si>
    <t>Задвижка чугунная 30ч906бр, 31ч906бр параллельная с выдвыжным шпинделем фланцевая под электропривод Ру10кгс/см²   D 150</t>
  </si>
  <si>
    <t>Задвижка чугунная 30ч906бр, 31ч906бр параллельная с выдвыжным шпинделем фланцевая под электропривод Ру10кгс/см²   D 200</t>
  </si>
  <si>
    <t>Задвижка чугунная 30ч906бр, 31ч906бр параллельная с выдвыжным шпинделем фланцевая под электропривод Ру10кгс/см²   D 300</t>
  </si>
  <si>
    <t>Задвижка чугунная 30ч906бр, 31ч906бр параллельная с выдвыжным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</si>
  <si>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выдвыжным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</si>
  <si>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выдвыжным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</si>
  <si>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выдвыжным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</si>
  <si>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выдвыжным шпинделем фланцевая под электропривод Ру10 кгс/см² D 1000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</si>
  <si>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</si>
  <si>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</si>
  <si>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</si>
  <si>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</si>
  <si>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</si>
  <si>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</si>
  <si>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</si>
  <si>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</si>
  <si>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</si>
  <si>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</si>
  <si>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</si>
  <si>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</si>
  <si>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</si>
  <si>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</si>
  <si>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</si>
  <si>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</si>
  <si>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</si>
  <si>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</si>
  <si>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</si>
  <si>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</si>
  <si>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</si>
  <si>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</si>
  <si>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</si>
  <si>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</si>
  <si>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</si>
  <si>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</si>
  <si>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</si>
  <si>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</si>
  <si>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</si>
  <si>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</si>
  <si>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</si>
  <si>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</si>
  <si>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</si>
  <si>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</si>
  <si>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</si>
  <si>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</si>
  <si>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</si>
  <si>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</si>
  <si>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</si>
  <si>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</si>
  <si>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</si>
  <si>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</si>
  <si>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</si>
  <si>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</si>
  <si>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</si>
  <si>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</si>
  <si>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</si>
  <si>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</si>
  <si>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</si>
  <si>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</si>
  <si>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</si>
  <si>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</si>
  <si>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</si>
  <si>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</si>
  <si>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</si>
  <si>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</si>
  <si>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</si>
  <si>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</si>
  <si>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</si>
  <si>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</si>
  <si>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</si>
  <si>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</si>
  <si>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</si>
  <si>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</si>
  <si>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</si>
  <si>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</si>
  <si>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</si>
  <si>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</si>
  <si>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</si>
  <si>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</si>
  <si>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</si>
  <si>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</si>
  <si>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</si>
  <si>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</si>
  <si>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</si>
  <si>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</si>
  <si>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</si>
  <si>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</si>
  <si>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</si>
  <si>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</si>
  <si>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</si>
  <si>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</si>
  <si>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</si>
  <si>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</si>
  <si>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</si>
  <si>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</si>
  <si>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</si>
  <si>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</si>
  <si>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</si>
  <si>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</si>
  <si>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</si>
  <si>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</si>
  <si>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</si>
  <si>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</si>
  <si>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</si>
  <si>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</si>
  <si>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</si>
  <si>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</si>
  <si>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</si>
  <si>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</si>
  <si>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</si>
  <si>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</si>
  <si>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</si>
  <si>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</si>
  <si>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</si>
  <si>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</si>
  <si>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</si>
  <si>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</si>
  <si>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</si>
  <si>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</si>
  <si>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</si>
  <si>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</si>
  <si>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</si>
  <si>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</si>
  <si>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</si>
  <si>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</si>
  <si>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</si>
  <si>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</si>
  <si>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</si>
  <si>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</si>
  <si>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</si>
  <si>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</si>
  <si>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</si>
  <si>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</si>
  <si>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</si>
  <si>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</si>
  <si>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</si>
  <si>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</si>
  <si>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</si>
  <si>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</si>
  <si>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</si>
  <si>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</si>
  <si>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</si>
  <si>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</si>
  <si>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</si>
  <si>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</si>
  <si>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</si>
  <si>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</si>
  <si>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</si>
  <si>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</si>
  <si>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</si>
  <si>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</si>
  <si>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</si>
  <si>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</si>
  <si>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</si>
  <si>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</si>
  <si>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</si>
  <si>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</si>
  <si>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</si>
  <si>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</si>
  <si>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</si>
  <si>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</si>
  <si>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</si>
  <si>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</si>
  <si>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</si>
  <si>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</si>
  <si>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</si>
  <si>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</si>
  <si>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</si>
  <si>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</si>
  <si>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</si>
  <si>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</si>
  <si>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</si>
  <si>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</si>
  <si>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</si>
  <si>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</si>
  <si>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</si>
  <si>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</si>
  <si>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</si>
  <si>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</si>
  <si>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</si>
  <si>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</si>
  <si>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</si>
  <si>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</si>
  <si>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</si>
  <si>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</si>
  <si>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</si>
  <si>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</si>
  <si>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</si>
  <si>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</si>
  <si>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</si>
  <si>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</si>
  <si>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</si>
  <si>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</si>
  <si>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</si>
  <si>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</si>
  <si>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</si>
  <si>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</si>
  <si>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</si>
  <si>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</si>
  <si>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</si>
  <si>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</si>
  <si>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</si>
  <si>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</si>
  <si>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</si>
  <si>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</si>
  <si>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</si>
  <si>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</si>
  <si>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</si>
  <si>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</si>
  <si>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</si>
  <si>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</si>
  <si>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</si>
  <si>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</si>
  <si>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</si>
  <si>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</si>
  <si>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</si>
  <si>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</si>
  <si>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</si>
  <si>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</si>
  <si>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</si>
  <si>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</si>
  <si>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</si>
  <si>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</si>
  <si>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</si>
  <si>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</si>
  <si>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</si>
  <si>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</si>
  <si>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</si>
  <si>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</si>
  <si>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</si>
  <si>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</si>
  <si>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</si>
  <si>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</si>
  <si>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</si>
  <si>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</si>
  <si>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</si>
  <si>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</si>
  <si>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</si>
  <si>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</si>
  <si>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</si>
  <si>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</si>
  <si>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</si>
  <si>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</si>
  <si>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</si>
  <si>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</si>
  <si>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</si>
  <si>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</si>
  <si>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</si>
  <si>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</si>
  <si>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</si>
  <si>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</si>
  <si>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</si>
  <si>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</si>
  <si>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</si>
  <si>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</si>
  <si>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</si>
  <si>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</si>
  <si>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</si>
  <si>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</si>
  <si>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</si>
  <si>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</si>
  <si>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</si>
  <si>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</si>
  <si>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</si>
  <si>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</si>
  <si>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</si>
  <si>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</si>
  <si>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</si>
  <si>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</si>
  <si>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</si>
  <si>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</si>
  <si>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</si>
  <si>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</si>
  <si>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</si>
  <si>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</si>
  <si>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</si>
  <si>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</si>
  <si>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</si>
  <si>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</si>
  <si>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</si>
  <si>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</si>
  <si>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</si>
  <si>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</si>
  <si>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</si>
  <si>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</si>
  <si>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</si>
  <si>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</si>
  <si>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</si>
  <si>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</si>
  <si>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</si>
  <si>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</si>
  <si>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</si>
  <si>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</si>
  <si>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</si>
  <si>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</si>
  <si>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</si>
  <si>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</si>
  <si>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</si>
  <si>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</si>
  <si>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</si>
  <si>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</si>
  <si>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</si>
  <si>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</si>
  <si>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</si>
  <si>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</si>
  <si>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</si>
  <si>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</si>
  <si>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</si>
  <si>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</si>
  <si>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</si>
  <si>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</si>
  <si>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</si>
  <si>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</si>
  <si>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</si>
  <si>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</si>
  <si>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</si>
  <si>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</si>
  <si>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</si>
  <si>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</si>
  <si>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</si>
  <si>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</si>
  <si>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</si>
  <si>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</si>
  <si>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</si>
  <si>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</si>
  <si>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</si>
  <si>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</si>
  <si>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</si>
  <si>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</si>
  <si>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</si>
  <si>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</si>
  <si>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</si>
  <si>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</si>
  <si>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</si>
  <si>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</si>
  <si>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</si>
  <si>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</si>
  <si>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</si>
  <si>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</si>
  <si>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</si>
  <si>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</si>
  <si>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</si>
  <si>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</si>
  <si>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</si>
  <si>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</si>
  <si>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</si>
  <si>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</si>
  <si>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</si>
  <si>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</si>
  <si>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</si>
  <si>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</si>
  <si>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</si>
  <si>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</si>
  <si>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</si>
  <si>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</si>
  <si>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</si>
  <si>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</si>
  <si>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</si>
  <si>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</si>
  <si>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</si>
  <si>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</si>
  <si>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</si>
  <si>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</si>
  <si>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</si>
  <si>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</si>
  <si>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</si>
  <si>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</si>
  <si>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</si>
  <si>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</si>
  <si>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</si>
  <si>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</si>
  <si>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</si>
  <si>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</si>
  <si>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</si>
  <si>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</si>
  <si>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</si>
  <si>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</si>
  <si>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</si>
  <si>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</si>
  <si>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</si>
  <si>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</si>
  <si>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</si>
  <si>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</si>
  <si>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</si>
  <si>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</si>
  <si>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</si>
  <si>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</si>
  <si>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</si>
  <si>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</si>
  <si>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</si>
  <si>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</si>
  <si>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</si>
  <si>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</si>
  <si>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</si>
  <si>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</si>
  <si>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</si>
  <si>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</si>
  <si>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</si>
  <si>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</si>
  <si>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</si>
  <si>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</si>
  <si>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</si>
  <si>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</si>
  <si>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</si>
  <si>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</si>
  <si>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</si>
  <si>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</si>
  <si>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</si>
  <si>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</si>
  <si>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</si>
  <si>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</si>
  <si>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</si>
  <si>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</si>
  <si>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</si>
  <si>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</si>
  <si>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</si>
  <si>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</si>
  <si>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</si>
  <si>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</si>
  <si>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</si>
  <si>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</si>
  <si>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</si>
  <si>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</si>
  <si>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</si>
  <si>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</si>
  <si>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</si>
  <si>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</si>
  <si>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</si>
  <si>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</si>
  <si>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</si>
  <si>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</si>
  <si>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</si>
  <si>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</si>
  <si>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</si>
  <si>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</si>
  <si>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</si>
  <si>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</si>
  <si>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</si>
  <si>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</si>
  <si>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</si>
  <si>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</si>
  <si>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</si>
  <si>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</si>
  <si>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</si>
  <si>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</si>
  <si>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</si>
  <si>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</si>
  <si>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</si>
  <si>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</si>
  <si>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</si>
  <si>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</si>
  <si>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</si>
  <si>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</si>
  <si>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</si>
  <si>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</si>
  <si>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</si>
  <si>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</si>
  <si>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</si>
  <si>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</si>
  <si>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</si>
  <si>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</si>
  <si>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</si>
  <si>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</si>
  <si>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</si>
  <si>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</si>
  <si>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</si>
  <si>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</si>
  <si>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</si>
  <si>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</si>
  <si>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</si>
  <si>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</si>
  <si>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</si>
  <si>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</si>
  <si>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</si>
  <si>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</si>
  <si>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</si>
  <si>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</si>
  <si>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</si>
  <si>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</si>
  <si>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</si>
  <si>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</si>
  <si>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</si>
  <si>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</si>
  <si>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</si>
  <si>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</si>
  <si>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</si>
  <si>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</si>
  <si>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</si>
  <si>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</si>
  <si>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</si>
  <si>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</si>
  <si>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</si>
  <si>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</si>
  <si>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</si>
  <si>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</si>
  <si>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</si>
  <si>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</si>
  <si>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</si>
  <si>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</si>
  <si>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</si>
  <si>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</si>
  <si>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</si>
  <si>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</si>
  <si>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</si>
  <si>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</si>
  <si>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</si>
  <si>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</si>
  <si>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</si>
  <si>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</si>
  <si>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</si>
  <si>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</si>
  <si>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</si>
  <si>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</si>
  <si>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</si>
  <si>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</si>
  <si>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</si>
  <si>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</si>
  <si>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</si>
  <si>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</si>
  <si>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</si>
  <si>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</si>
  <si>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</si>
  <si>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</si>
  <si>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</si>
  <si>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</si>
  <si>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</si>
  <si>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</si>
  <si>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</si>
  <si>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</si>
  <si>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</si>
  <si>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</si>
  <si>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</si>
  <si>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</si>
  <si>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</si>
  <si>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</si>
  <si>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</si>
  <si>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</si>
  <si>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</si>
  <si>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</si>
  <si>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</si>
  <si>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</si>
  <si>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</si>
  <si>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</si>
  <si>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</si>
  <si>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</si>
  <si>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</si>
  <si>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</si>
  <si>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</si>
  <si>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</si>
  <si>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</si>
  <si>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</si>
  <si>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</si>
  <si>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</si>
  <si>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</si>
  <si>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</si>
  <si>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</si>
  <si>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</si>
  <si>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</si>
  <si>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</si>
  <si>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</si>
  <si>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</si>
  <si>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</si>
  <si>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</si>
  <si>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</si>
  <si>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</si>
  <si>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</si>
  <si>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</si>
  <si>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</si>
  <si>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</si>
  <si>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</si>
  <si>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</si>
  <si>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</si>
  <si>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</si>
  <si>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</si>
  <si>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</si>
  <si>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</si>
  <si>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</si>
  <si>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</si>
  <si>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</si>
  <si>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</si>
  <si>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</si>
  <si>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</si>
  <si>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</si>
  <si>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</si>
  <si>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</si>
  <si>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</si>
  <si>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</si>
  <si>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</si>
  <si>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</si>
  <si>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</si>
  <si>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</si>
  <si>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</si>
  <si>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</si>
  <si>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</si>
  <si>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</si>
  <si>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</si>
  <si>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</si>
  <si>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</si>
  <si>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</si>
  <si>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</si>
  <si>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</si>
  <si>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</si>
  <si>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</si>
  <si>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</si>
  <si>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</si>
  <si>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</si>
  <si>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</si>
  <si>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</si>
  <si>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</si>
  <si>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</si>
  <si>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</si>
  <si>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</si>
  <si>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</si>
  <si>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</si>
  <si>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</si>
  <si>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</si>
  <si>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</si>
  <si>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</si>
  <si>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</si>
  <si>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</si>
  <si>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Фитинги их ХПВХ фирмы  "Genova" разных типов, разных диаметров</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</si>
  <si>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</si>
  <si>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</si>
  <si>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</si>
  <si>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</si>
  <si>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</si>
  <si>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</si>
  <si>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</si>
  <si>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</si>
  <si>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</si>
  <si>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</si>
  <si>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</si>
  <si>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</si>
  <si>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</si>
  <si>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</si>
  <si>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</si>
  <si>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</si>
  <si>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</si>
  <si>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</si>
  <si>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</si>
  <si>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</si>
  <si>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</si>
  <si>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</si>
  <si>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</si>
  <si>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</si>
  <si>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</si>
  <si>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</si>
  <si>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</si>
  <si>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</si>
  <si>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</si>
  <si>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</si>
  <si>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</si>
  <si>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</si>
  <si>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</si>
  <si>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</si>
  <si>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</si>
  <si>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</si>
  <si>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</si>
  <si>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</si>
  <si>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</si>
  <si>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</si>
  <si>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</si>
  <si>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</si>
  <si>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</si>
  <si>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</si>
  <si>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</si>
  <si>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</si>
  <si>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</si>
  <si>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</si>
  <si>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</si>
  <si>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</si>
  <si>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</si>
  <si>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</si>
  <si>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</si>
  <si>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</si>
  <si>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</si>
  <si>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</si>
  <si>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</si>
  <si>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</si>
  <si>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</si>
  <si>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</si>
  <si>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</si>
  <si>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</si>
  <si>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</si>
  <si>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</si>
  <si>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</si>
  <si>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</si>
  <si>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</si>
  <si>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</si>
  <si>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</si>
  <si>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</si>
  <si>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</si>
  <si>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</si>
  <si>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</si>
  <si>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</si>
  <si>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</si>
  <si>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</si>
  <si>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</si>
  <si>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</si>
  <si>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</si>
  <si>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</si>
  <si>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</si>
  <si>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</si>
  <si>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</si>
  <si>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</si>
  <si>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</si>
  <si>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</si>
  <si>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</si>
  <si>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</si>
  <si>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</si>
  <si>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</si>
  <si>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</si>
  <si>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</si>
  <si>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</si>
  <si>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</si>
  <si>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</si>
  <si>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</si>
  <si>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</si>
  <si>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</si>
  <si>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</si>
  <si>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</si>
  <si>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</si>
  <si>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</si>
  <si>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</si>
  <si>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</si>
  <si>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</si>
  <si>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</si>
  <si>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</si>
  <si>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</si>
  <si>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</si>
  <si>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</si>
  <si>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</si>
  <si>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</si>
  <si>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</si>
  <si>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</si>
  <si>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</si>
  <si>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</si>
  <si>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</si>
  <si>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</si>
  <si>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</si>
  <si>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</si>
  <si>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</si>
  <si>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</si>
  <si>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</si>
  <si>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</si>
  <si>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</si>
  <si>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</si>
  <si>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</si>
  <si>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</si>
  <si>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</si>
  <si>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</si>
  <si>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</si>
  <si>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</si>
  <si>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</si>
  <si>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</si>
  <si>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</si>
  <si>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</si>
  <si>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</si>
  <si>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</si>
  <si>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</si>
  <si>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</si>
  <si>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</si>
  <si>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</si>
  <si>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</si>
  <si>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</si>
  <si>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</si>
  <si>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</si>
  <si>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</si>
  <si>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</si>
  <si>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</si>
  <si>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</si>
  <si>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</si>
  <si>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</si>
  <si>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</si>
  <si>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</si>
  <si>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</si>
  <si>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</si>
  <si>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</si>
  <si>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</si>
  <si>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</si>
  <si>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</si>
  <si>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</si>
  <si>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</si>
  <si>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</si>
  <si>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</si>
  <si>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</si>
  <si>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</si>
  <si>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</si>
  <si>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</si>
  <si>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</si>
  <si>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</si>
  <si>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</si>
  <si>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</si>
  <si>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</si>
  <si>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</si>
  <si>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</si>
  <si>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</si>
  <si>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</si>
  <si>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</si>
  <si>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</si>
  <si>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</si>
  <si>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</si>
  <si>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</si>
  <si>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</si>
  <si>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</si>
  <si>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Обучение, повышение квалификации, аттестация, различные обучающие семинары.</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</si>
  <si>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</si>
  <si>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</si>
  <si>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</si>
  <si>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</si>
  <si>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</si>
  <si>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</si>
  <si>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</si>
  <si>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</si>
  <si>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</si>
  <si>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</si>
  <si>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</si>
  <si>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</si>
  <si>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</si>
  <si>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</si>
  <si>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</si>
  <si>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</si>
  <si>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</si>
  <si>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</si>
  <si>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</si>
  <si>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</si>
  <si>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</si>
  <si>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</si>
  <si>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</si>
  <si>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</si>
  <si>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</si>
  <si>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</si>
  <si>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</si>
  <si>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</si>
  <si>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</si>
  <si>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</si>
  <si>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</si>
  <si>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</si>
  <si>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</si>
  <si>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</si>
  <si>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</si>
  <si>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</si>
  <si>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</si>
  <si>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</si>
  <si>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</si>
  <si>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</si>
  <si>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</si>
  <si>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</si>
  <si>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</si>
  <si>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</si>
  <si>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</si>
  <si>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</si>
  <si>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</si>
  <si>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</si>
  <si>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</si>
  <si>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</si>
  <si>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</si>
  <si>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</si>
  <si>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</si>
  <si>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</si>
  <si>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</si>
  <si>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</si>
  <si>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</si>
  <si>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</si>
  <si>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</si>
  <si>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</si>
  <si>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</si>
  <si>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</si>
  <si>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</si>
  <si>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</si>
  <si>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</si>
  <si>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</si>
  <si>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</si>
  <si>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</si>
  <si>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</si>
  <si>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</si>
  <si>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</si>
  <si>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</si>
  <si>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</si>
  <si>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</si>
  <si>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</si>
  <si>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</si>
  <si>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</si>
  <si>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</si>
  <si>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</si>
  <si>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</si>
  <si>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</si>
  <si>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</si>
  <si>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</si>
  <si>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</si>
  <si>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</si>
  <si>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</si>
  <si>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</si>
  <si>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</si>
  <si>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</si>
  <si>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</si>
  <si>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</si>
  <si>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</si>
  <si>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</si>
  <si>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</si>
  <si>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</si>
  <si>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</si>
  <si>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</si>
  <si>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</si>
  <si>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</si>
  <si>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</si>
  <si>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</si>
  <si>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</si>
  <si>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</si>
  <si>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</si>
  <si>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</si>
  <si>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</si>
  <si>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</si>
  <si>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</si>
  <si>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</si>
  <si>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</si>
  <si>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</si>
  <si>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</si>
  <si>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</si>
  <si>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</si>
  <si>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</si>
  <si>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</si>
  <si>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</si>
  <si>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</si>
  <si>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</si>
  <si>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</si>
  <si>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</si>
  <si>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</si>
  <si>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</si>
  <si>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</si>
  <si>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</si>
  <si>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</si>
  <si>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</si>
  <si>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</si>
  <si>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</si>
  <si>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</si>
  <si>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</si>
  <si>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</si>
  <si>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</si>
  <si>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</si>
  <si>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</si>
  <si>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</si>
  <si>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</si>
  <si>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</si>
  <si>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</si>
  <si>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</si>
  <si>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</si>
  <si>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</si>
  <si>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</si>
  <si>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</si>
  <si>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</si>
  <si>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</si>
  <si>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</si>
  <si>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</si>
  <si>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</si>
  <si>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</si>
  <si>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</si>
  <si>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</si>
  <si>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</si>
  <si>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</si>
  <si>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</si>
  <si>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</si>
  <si>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</si>
  <si>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</si>
  <si>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</si>
  <si>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</si>
  <si>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</si>
  <si>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</si>
  <si>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</si>
  <si>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</si>
  <si>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</si>
  <si>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</si>
  <si>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</si>
  <si>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</si>
  <si>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</si>
  <si>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</si>
  <si>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</si>
  <si>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</si>
  <si>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</si>
  <si>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</si>
  <si>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</si>
  <si>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</si>
  <si>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</si>
  <si>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</si>
  <si>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</si>
  <si>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</si>
  <si>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</si>
  <si>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</si>
  <si>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</si>
  <si>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</si>
  <si>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</si>
  <si>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</si>
  <si>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</si>
  <si>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</si>
  <si>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</si>
  <si>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</si>
  <si>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</si>
  <si>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</si>
  <si>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</si>
  <si>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</si>
  <si>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</si>
  <si>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</si>
  <si>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</si>
  <si>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</si>
  <si>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</si>
  <si>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</si>
  <si>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</si>
  <si>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</si>
  <si>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</si>
  <si>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</si>
  <si>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</si>
  <si>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</si>
  <si>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</si>
  <si>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</si>
  <si>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</si>
  <si>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</si>
  <si>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</si>
  <si>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Техническая экспертиза исполнения утвержденной инвестиционной программы</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</si>
  <si>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</si>
  <si>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</si>
  <si>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</si>
  <si>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</si>
  <si>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</si>
  <si>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</si>
  <si>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</si>
  <si>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</si>
  <si>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</si>
  <si>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</si>
  <si>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</si>
  <si>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</si>
  <si>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</si>
  <si>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</si>
  <si>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</si>
  <si>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</si>
  <si>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</si>
  <si>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</si>
  <si>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</si>
  <si>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</si>
  <si>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</si>
  <si>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</si>
  <si>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</si>
  <si>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</si>
  <si>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</si>
  <si>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</si>
  <si>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</si>
  <si>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</si>
  <si>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</si>
  <si>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</si>
  <si>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</si>
  <si>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</si>
  <si>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</si>
  <si>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</si>
  <si>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</si>
  <si>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</si>
  <si>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</si>
  <si>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</si>
  <si>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</si>
  <si>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</si>
  <si>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</si>
  <si>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</si>
  <si>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</si>
  <si>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</si>
  <si>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</si>
  <si>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</si>
  <si>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</si>
  <si>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</si>
  <si>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</si>
  <si>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</si>
  <si>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</si>
  <si>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</si>
  <si>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</si>
  <si>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</si>
  <si>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</si>
  <si>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</si>
  <si>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</si>
  <si>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</si>
  <si>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</si>
  <si>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</si>
  <si>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</si>
  <si>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</si>
  <si>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</si>
  <si>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</si>
  <si>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</si>
  <si>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</si>
  <si>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</si>
  <si>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</si>
  <si>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</si>
  <si>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</si>
  <si>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</si>
  <si>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</si>
  <si>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</si>
  <si>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</si>
  <si>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</si>
  <si>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</si>
  <si>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</si>
  <si>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</si>
  <si>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</si>
  <si>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</si>
  <si>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</si>
  <si>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</si>
  <si>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</si>
  <si>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</si>
  <si>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</si>
  <si>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</si>
  <si>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</si>
  <si>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</si>
  <si>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</si>
  <si>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</si>
  <si>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</si>
  <si>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</si>
  <si>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</si>
  <si>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</si>
  <si>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</si>
  <si>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</si>
  <si>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Проведение лабораторных исследований атмосферного воздуха на границе санитарно-защитной зоны площадки размещения ила в Северном промышленном районе г.Павлодара; на границе жилой зоны п.Жанаул (в период работы котельной цеха городских очистных сооружений ТОО "Павлодар-водоканал") по 5 показателям. Проведение лабораторных исследований по определению массовой концентрации выбросов вредных веществ в атмосферный воздух от котельного цеха городских очистных сооружений ТОО "Павлодар-водоканал" по 5 показателям, определение эффективности работы пылеулавливающего оборудования (золоуловители ЗУ-1,ЗУ-2). Проведение исследований воздуха закрытых помещений хлораторной цеха городских очистных сооружений (определяемое вещество - хлор, 2 точки - хлораторная, хлодозаторная).</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</si>
  <si>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</si>
  <si>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</si>
  <si>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</si>
  <si>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</si>
  <si>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Услуги по обучению курса по промышленной безопасности с получением квалификационного удостоверения на резчиков по обслуживанию пропан-бутановых установок по ручной резке металла</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</si>
  <si>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</si>
  <si>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</si>
  <si>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</si>
  <si>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</si>
  <si>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</si>
  <si>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</si>
  <si>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</si>
  <si>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</si>
  <si>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</si>
  <si>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</si>
  <si>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</si>
  <si>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</si>
  <si>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</si>
  <si>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</si>
  <si>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</si>
  <si>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</si>
  <si>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</si>
  <si>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</si>
  <si>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</si>
  <si>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</si>
  <si>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</si>
  <si>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</si>
  <si>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</si>
  <si>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</si>
  <si>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</si>
  <si>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</si>
  <si>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</si>
  <si>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</si>
  <si>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</si>
  <si>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</si>
  <si>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</si>
  <si>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</si>
  <si>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</si>
  <si>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</si>
  <si>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</si>
  <si>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</si>
  <si>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</si>
  <si>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</si>
  <si>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</si>
  <si>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</si>
  <si>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</si>
  <si>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</si>
  <si>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</si>
  <si>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</si>
  <si>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</si>
  <si>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</si>
  <si>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</si>
  <si>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</si>
  <si>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</si>
  <si>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</si>
  <si>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</si>
  <si>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</si>
  <si>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</si>
  <si>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</si>
  <si>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</si>
  <si>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Насосный агрегат с двухсторонним всасыванием DFSH 6300-80 (для двигателя мощностью 1800 кВт, частота вращения 740 об/мин, производительность 6500 м3/ч, напор 80м) с электродвигателем с частотным регулированием (мощностью 1800 кВт, напряжение 6000В, частота 50Гц) и с полным комплектом электрооборудования МаXWeLL-H2000-6-P которое состоит из следующих комплектующих: (1.Высоковольтный преобразователь, 2. Устройство контроля сетевого напряжения. 3. Шкаф высоковольтного переключателя. 4. Шкаф электрического байпаса.)</t>
  </si>
  <si>
    <t>I,II-квартал 2025 года</t>
  </si>
  <si>
    <t>Насосный агрегат с двухсторонним всасыванием DFSH 1000-80 (для двигателя мощностью 315 кВт, частота вращения 740 об/мин, производительность 1000 м3/ч, напор 80м) с электродвигателем с частотным регулированием (мощностью 315 кВт, напряжение 6000В, частота 50Гц) и полный комплект электрооборудования KYN28-12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</si>
  <si>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</si>
  <si>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</si>
  <si>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</si>
  <si>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</si>
  <si>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</si>
  <si>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</si>
  <si>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</si>
  <si>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</si>
  <si>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</si>
  <si>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</si>
  <si>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</si>
  <si>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</si>
  <si>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</si>
  <si>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</si>
  <si>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Насос с двусторонним всасыванием DFSH3200-45 (для двигателя мощностью 560 кВт, частота вращения 740 об/мин, производительность 3200 м3/ч, напор 45м) и полный комплект электрооборудования МаXWeLL-H450-6-P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</si>
  <si>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</si>
  <si>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</si>
  <si>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</si>
  <si>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</si>
  <si>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</si>
  <si>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</si>
  <si>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</si>
  <si>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</si>
  <si>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</si>
  <si>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</si>
  <si>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</si>
  <si>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</si>
  <si>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</si>
  <si>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</si>
  <si>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</si>
  <si>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</si>
  <si>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Услуги  по аренде основных средств общехозяйственного назначения</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</si>
  <si>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</si>
  <si>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</si>
  <si>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</si>
  <si>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</si>
  <si>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</si>
  <si>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</si>
  <si>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</si>
  <si>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</si>
  <si>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</si>
  <si>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</si>
  <si>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</si>
  <si>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</si>
  <si>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</si>
  <si>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</si>
  <si>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</si>
  <si>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</si>
  <si>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</si>
  <si>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</si>
  <si>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</si>
  <si>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</si>
  <si>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</si>
  <si>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</si>
  <si>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</si>
  <si>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</si>
  <si>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</si>
  <si>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</si>
  <si>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</si>
  <si>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</si>
  <si>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</si>
  <si>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</si>
  <si>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</si>
  <si>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</si>
  <si>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</si>
  <si>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</si>
  <si>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</si>
  <si>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</si>
  <si>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</si>
  <si>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</si>
  <si>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</si>
  <si>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</si>
  <si>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</si>
  <si>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</si>
  <si>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</si>
  <si>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</si>
  <si>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</si>
  <si>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</si>
  <si>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</si>
  <si>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</si>
  <si>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</si>
  <si>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</si>
  <si>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</si>
  <si>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</si>
  <si>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</si>
  <si>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</si>
  <si>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</si>
  <si>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</si>
  <si>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</si>
  <si>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</si>
  <si>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</si>
  <si>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</si>
  <si>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</si>
  <si>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</si>
  <si>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</si>
  <si>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</si>
  <si>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</si>
  <si>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</si>
  <si>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</si>
  <si>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</si>
  <si>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</si>
  <si>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</si>
  <si>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</si>
  <si>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</si>
  <si>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</si>
  <si>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</si>
  <si>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</si>
  <si>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</si>
  <si>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</si>
  <si>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</si>
  <si>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</si>
  <si>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</si>
  <si>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</si>
  <si>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</si>
  <si>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</si>
  <si>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</si>
  <si>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</si>
  <si>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</si>
  <si>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</si>
  <si>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</si>
  <si>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</si>
  <si>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</si>
  <si>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</si>
  <si>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</si>
  <si>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</si>
  <si>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</si>
  <si>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</si>
  <si>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</si>
  <si>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</si>
  <si>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</si>
  <si>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</si>
  <si>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</si>
  <si>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</si>
  <si>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</si>
  <si>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</si>
  <si>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</si>
  <si>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</si>
  <si>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</si>
  <si>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</si>
  <si>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</si>
  <si>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</si>
  <si>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</si>
  <si>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</si>
  <si>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</si>
  <si>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</si>
  <si>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</si>
  <si>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</si>
  <si>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</si>
  <si>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</si>
  <si>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</si>
  <si>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</si>
  <si>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</si>
  <si>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</si>
  <si>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</si>
  <si>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</si>
  <si>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</si>
  <si>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</si>
  <si>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</si>
  <si>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</si>
  <si>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</si>
  <si>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</si>
  <si>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</si>
  <si>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</si>
  <si>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</si>
  <si>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</si>
  <si>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</si>
  <si>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</si>
  <si>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</si>
  <si>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</si>
  <si>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</si>
  <si>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</si>
  <si>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</si>
  <si>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</si>
  <si>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</si>
  <si>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</si>
  <si>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</si>
  <si>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</si>
  <si>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</si>
  <si>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</si>
  <si>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</si>
  <si>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</si>
  <si>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</si>
  <si>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</si>
  <si>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</si>
  <si>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Текущий ремонт кровли</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</si>
  <si>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</si>
  <si>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</si>
  <si>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</si>
  <si>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</si>
  <si>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</si>
  <si>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</si>
  <si>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</si>
  <si>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</si>
  <si>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</si>
  <si>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</si>
  <si>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</si>
  <si>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</si>
  <si>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Внедрение  автоматизированной системы мониторинга эмиссий (стоки ) в окружающую  среду: закуп оборудования, монтажные и пусконаладочные работы, организация связи, передача тестовых данных АСМ, передача боевых данных АСМ</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</si>
  <si>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</si>
  <si>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</si>
  <si>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</si>
  <si>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</si>
  <si>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</si>
  <si>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</si>
  <si>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</si>
  <si>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</si>
  <si>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</si>
  <si>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</si>
  <si>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</si>
  <si>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</si>
  <si>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</si>
  <si>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</si>
  <si>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</si>
  <si>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</si>
  <si>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</si>
  <si>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</si>
  <si>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</si>
  <si>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</si>
  <si>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</si>
  <si>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</si>
  <si>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</si>
  <si>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</si>
  <si>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</si>
  <si>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</si>
  <si>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</si>
  <si>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</si>
  <si>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</si>
  <si>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</si>
  <si>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</si>
  <si>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</si>
  <si>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</si>
  <si>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</si>
  <si>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</si>
  <si>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</si>
  <si>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</si>
  <si>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</si>
  <si>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</si>
  <si>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</si>
  <si>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</si>
  <si>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</si>
  <si>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</si>
  <si>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</si>
  <si>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</si>
  <si>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</si>
  <si>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 6 от 16 января 2026 г.</t>
  </si>
  <si>
    <t>Сетевой фильтр грубой очистки ДУ80</t>
  </si>
  <si>
    <t>Сетевой фильтр грубой очистки ДУ100</t>
  </si>
  <si>
    <t>Доп№1 от 13.01.26</t>
  </si>
  <si>
    <t>Доп№2 от 13.01.27</t>
  </si>
  <si>
    <t>"Павлодар-Водоканал" ЖШС</t>
  </si>
  <si>
    <t>Бұйрығына қосымша</t>
  </si>
  <si>
    <t xml:space="preserve"> "Павлодар-Водоканал" ЖШС-ң 2026 жылға арналған</t>
  </si>
  <si>
    <t xml:space="preserve">реттеліп көрсетілетін қызметтеріне тарифтерді (бағаларды, алымдар мөлшерлемелерін) немесе олардың шекті деңгейлерін және тарифтік сметаларды бекіту кезінде шығындары ескерілетін сатып алынатын тауарлардың, жұмыстар мен көрсетілетін қызметтердің Тізімі </t>
  </si>
  <si>
    <t>Рет №</t>
  </si>
  <si>
    <t>Тауарлардың, жұмыстардың, қызметтердің номенклатурасы</t>
  </si>
  <si>
    <t>Өлшем бірлігі</t>
  </si>
  <si>
    <t>Тауарларды, жұмыстарды, қызметтерді сатып алу мерзімі</t>
  </si>
  <si>
    <t>Тауарларды, жұмыстарды, қызметтерді сатып алу әдістері</t>
  </si>
  <si>
    <t>Заттай көріністегі сатып алу көлемі</t>
  </si>
  <si>
    <t>ҚҚС қосылған тауарларды, жұмыстарды, қызметтерді сатып алуға жыл ішінде бөлінген қаражаттың ең жоғары сомасы, мың теңге</t>
  </si>
  <si>
    <t>I. Материалдар</t>
  </si>
  <si>
    <t>1. Суды тазартуға арналған материалдар</t>
  </si>
  <si>
    <t>Қажеттілігінше</t>
  </si>
  <si>
    <t xml:space="preserve">Қажеттілігінше </t>
  </si>
  <si>
    <t xml:space="preserve">Қажеттілігінше       </t>
  </si>
  <si>
    <t xml:space="preserve">Қажеттілігінше     </t>
  </si>
  <si>
    <t xml:space="preserve">Қажеттілігінше в течение года     </t>
  </si>
  <si>
    <t>Баға ұсыныстарын сұрау</t>
  </si>
  <si>
    <t>дана</t>
  </si>
  <si>
    <t>дана/л.</t>
  </si>
  <si>
    <t>дана/кг.</t>
  </si>
  <si>
    <t>қаптама</t>
  </si>
  <si>
    <t>парақ</t>
  </si>
  <si>
    <t>дана, түтік</t>
  </si>
  <si>
    <t>Орындаушы: ЭЖБ т.787400</t>
  </si>
  <si>
    <t>"Павлодар - Водоканал" ЖШС-ң бас директоры</t>
  </si>
  <si>
    <t>кесте бойынша</t>
  </si>
  <si>
    <t>мың. тг.</t>
  </si>
  <si>
    <t>бірлік</t>
  </si>
  <si>
    <t>қызмет</t>
  </si>
  <si>
    <t>кг/л/ дана</t>
  </si>
  <si>
    <t>мың. кВт/с</t>
  </si>
  <si>
    <t>жұп</t>
  </si>
  <si>
    <t>дана/жиынтық</t>
  </si>
  <si>
    <t>жиынтық</t>
  </si>
  <si>
    <t>қорап</t>
  </si>
  <si>
    <t>мың.тг.</t>
  </si>
  <si>
    <t>дана/м</t>
  </si>
  <si>
    <t>м/дана</t>
  </si>
  <si>
    <t>дана/м²</t>
  </si>
  <si>
    <t>даан</t>
  </si>
  <si>
    <t>мың. л</t>
  </si>
  <si>
    <t>дана/л</t>
  </si>
  <si>
    <t>мың..м</t>
  </si>
  <si>
    <t>орам</t>
  </si>
  <si>
    <t>дана/орам</t>
  </si>
  <si>
    <t>бума</t>
  </si>
  <si>
    <t>дана/кт/м</t>
  </si>
  <si>
    <t>дана/жиынт./м</t>
  </si>
  <si>
    <t>дана (қорап, флакон және т.б)</t>
  </si>
  <si>
    <t>бір көзден</t>
  </si>
  <si>
    <t>Тендер бойынша конкурс</t>
  </si>
  <si>
    <t>Ай сайын</t>
  </si>
  <si>
    <t>Айына 2 рет</t>
  </si>
  <si>
    <t>Алюминий сульфаты (апаттық қор)</t>
  </si>
  <si>
    <t>Кальций гипохлориді</t>
  </si>
  <si>
    <t xml:space="preserve">Сұйық хлор </t>
  </si>
  <si>
    <t>Әртүрлі маркалардың ион алмастырғыш шайыры  (Экомикс А және басқалары)</t>
  </si>
  <si>
    <r>
      <t xml:space="preserve">Экстра ас </t>
    </r>
    <r>
      <rPr>
        <b/>
        <sz val="10.5"/>
        <color theme="1"/>
        <rFont val="Times New Roman"/>
        <family val="1"/>
        <charset val="204"/>
      </rPr>
      <t>тұзы</t>
    </r>
  </si>
  <si>
    <t>Кальций қосылған сода</t>
  </si>
  <si>
    <r>
      <rPr>
        <b/>
        <sz val="10.5"/>
        <color theme="1"/>
        <rFont val="Times New Roman"/>
        <family val="1"/>
        <charset val="204"/>
      </rPr>
      <t>ТАУРИТ</t>
    </r>
    <r>
      <rPr>
        <sz val="10.5"/>
        <color theme="1"/>
        <rFont val="Times New Roman"/>
        <family val="1"/>
        <charset val="204"/>
      </rPr>
      <t>сүзгі материалы ("ТС" маркалы және басқалары)</t>
    </r>
  </si>
  <si>
    <r>
      <rPr>
        <b/>
        <sz val="10.5"/>
        <color theme="1"/>
        <rFont val="Times New Roman"/>
        <family val="1"/>
        <charset val="204"/>
      </rPr>
      <t xml:space="preserve">"Магнафлок" </t>
    </r>
    <r>
      <rPr>
        <sz val="10.5"/>
        <color theme="1"/>
        <rFont val="Times New Roman"/>
        <family val="1"/>
        <charset val="204"/>
      </rPr>
      <t>маркалы флокулянт және басқа біртекті флокулянттар</t>
    </r>
  </si>
  <si>
    <r>
      <rPr>
        <b/>
        <sz val="10.5"/>
        <color theme="1"/>
        <rFont val="Times New Roman"/>
        <family val="1"/>
        <charset val="204"/>
      </rPr>
      <t xml:space="preserve">Сибфлок" </t>
    </r>
    <r>
      <rPr>
        <sz val="10.5"/>
        <color theme="1"/>
        <rFont val="Times New Roman"/>
        <family val="1"/>
        <charset val="204"/>
      </rPr>
      <t>маркалы флокулянт</t>
    </r>
  </si>
  <si>
    <t>Хлор әгі</t>
  </si>
  <si>
    <r>
      <t xml:space="preserve">Коагулянт (күкіртқышқылды алюминий, </t>
    </r>
    <r>
      <rPr>
        <b/>
        <sz val="10.5"/>
        <color theme="1"/>
        <rFont val="Times New Roman"/>
        <family val="1"/>
        <charset val="204"/>
      </rPr>
      <t xml:space="preserve">алюминий сульфаты </t>
    </r>
    <r>
      <rPr>
        <sz val="10.5"/>
        <color theme="1"/>
        <rFont val="Times New Roman"/>
        <family val="1"/>
        <charset val="204"/>
      </rPr>
      <t>техникалық тазартылған, алюминий оксихлориді және ұқсас техникалық сипаттамалары бар басқа коагулянттар)</t>
    </r>
  </si>
  <si>
    <t xml:space="preserve">2. Отын,  ЖЖМ </t>
  </si>
  <si>
    <t>Көмір</t>
  </si>
  <si>
    <t>АИ-92 бензині</t>
  </si>
  <si>
    <t>АИ-95, 93 бензині</t>
  </si>
  <si>
    <t>Әртүрлі маркадағы дизельдік отын (жазғы, қысқы)</t>
  </si>
  <si>
    <t>М8 В,  М8 Б,  М8 Г мотор майлары  (автол) және басқалары.</t>
  </si>
  <si>
    <t>ВМГЗ гидравликалық майы және басқа  да ұқсас майлар</t>
  </si>
  <si>
    <t>МГЕ 46В гидравликалық майы және басқа  да ұқсас майлар</t>
  </si>
  <si>
    <t>Май ("Декстрон-3", М 10Г2к,  М 10ДМ, МГЕ-46В, ТАД-17 және басқалары)</t>
  </si>
  <si>
    <t>Түрлі маркалы 5w40 май</t>
  </si>
  <si>
    <t>Түрлі маркалы 10w40  дизель майы</t>
  </si>
  <si>
    <t xml:space="preserve">ADDINOL майы </t>
  </si>
  <si>
    <t>Синтетикалық май</t>
  </si>
  <si>
    <t>Түрлі маркалы трансмиссилық май (оның ішінде Нигрол, Декстрон және басқалары)</t>
  </si>
  <si>
    <t xml:space="preserve">Трансформаторлық май </t>
  </si>
  <si>
    <t>Турбиналық май (Т30, ТП-30, ТП22, ТН)</t>
  </si>
  <si>
    <t>Жуу майы</t>
  </si>
  <si>
    <t>Мочевина, дизель сұйықтығы, (селективті каталитикалық тотықсыздандыруды қолдана отырып,дизельді қозғалтқыштарды  газдан тазартуға арналған сұйық реагент)</t>
  </si>
  <si>
    <t>Түрлі маркалы мотор майлары («Shell», "Shell Gadus S2 V100 3", Shell 5 W-30 Syntetic, «Wolf», "Лукойл", Mohhol SAE 75 W-90, Primus және басқалары )</t>
  </si>
  <si>
    <t xml:space="preserve">Mobil Grease ХНР тм222 балқу температурасы жоғары майы </t>
  </si>
  <si>
    <t>"ЛИТОЛ-24" майлағышы және ұқсас майлар</t>
  </si>
  <si>
    <t>"ЦИАТИМ"майлағышы және ұқсас майлар</t>
  </si>
  <si>
    <t>Суперантигель, антигель, суперконцентрат (дизельдік отын қоспасы) т.б.</t>
  </si>
  <si>
    <t>Тежегіш сұйықтық</t>
  </si>
  <si>
    <t>Тосол, антифриз (барлық түрі)</t>
  </si>
  <si>
    <t>Электролит, аккумулятор қышқылы</t>
  </si>
  <si>
    <t>Delta көп мақсатты майлағыш (400гр)</t>
  </si>
  <si>
    <t>Өнеркәсіптік май (И-20, И-40, И-50, ұршық және т.б.)</t>
  </si>
  <si>
    <t>3.1. Бұрыштық</t>
  </si>
  <si>
    <t>Бұрыш болат (бұрыштық) 25х25</t>
  </si>
  <si>
    <t>Бұрыш болат (бұрыштық) 32х32</t>
  </si>
  <si>
    <t>Бұрыш болат (бұрыштық) 35*35</t>
  </si>
  <si>
    <t>Бұрыш болат (бұрыштық) 40х40</t>
  </si>
  <si>
    <t>Бұрыш болат (бұрыштық) 45х45</t>
  </si>
  <si>
    <t>Бұрыш болат (бұрыштық) 50х50</t>
  </si>
  <si>
    <t>Бұрыш болат (бұрыштық) 60х60</t>
  </si>
  <si>
    <t>Бұрыш болат (бұрыштық) 63х63</t>
  </si>
  <si>
    <t>Бұрыш болат (бұрыштық) 75х75</t>
  </si>
  <si>
    <t xml:space="preserve">Бұрыш болат (бұрыштық) 100х100                            </t>
  </si>
  <si>
    <t xml:space="preserve">Бұрыш болат (бұрыштық) 125х125                      </t>
  </si>
  <si>
    <t>3.2. Дөңгелек илем</t>
  </si>
  <si>
    <t>D 10 дөңгелек болат (шеңбер)  әр түрде және маркада</t>
  </si>
  <si>
    <t>D 12 дөңгелек болат (шеңбер)  әр түрде және маркада</t>
  </si>
  <si>
    <t xml:space="preserve">D 14 дөңгелек болат (шеңбер)  әр түрде және маркада </t>
  </si>
  <si>
    <t>D 16 дөңгелек болат (шеңбер)  әр түрде және маркада</t>
  </si>
  <si>
    <t>D 18 дөңгелек болат (шеңбер)  әр түрде және маркада</t>
  </si>
  <si>
    <t>D 20 дөңгелек болат (шеңбер)  әр түрде және маркада</t>
  </si>
  <si>
    <t>D 22 дөңгелек болат (шеңбер)  әр түрде және маркада</t>
  </si>
  <si>
    <t>D 24 дөңгелек болат (шеңбер)  әр түрде және маркада</t>
  </si>
  <si>
    <t>D 30 дөңгелек болат (шеңбер)  әр түрде және маркада</t>
  </si>
  <si>
    <t>D 32 дөңгелек болат (шеңбер)  әр түрде және маркада</t>
  </si>
  <si>
    <t>D 40 дөңгелек болат (шеңбер)  әр түрде және маркада</t>
  </si>
  <si>
    <t>D 50 дөңгелек болат (шеңбер)  әр түрде және маркада</t>
  </si>
  <si>
    <t>D 60 дөңгелек болат (шеңбер)  әр түрде және маркада</t>
  </si>
  <si>
    <t>D 70 дөңгелек болат (шеңбер)  әр түрде және маркада</t>
  </si>
  <si>
    <t>D 80 дөңгелек болат (шеңбер)  әр түрде және маркада</t>
  </si>
  <si>
    <t>D 100 дөңгелек болат (шеңбер)  әр түрде және маркада</t>
  </si>
  <si>
    <t>D 120 дөңгелек болат (шеңбер)  әр түрде және маркада</t>
  </si>
  <si>
    <t>D 150 дөңгелек болат (шеңбер)  әр түрде және маркада</t>
  </si>
  <si>
    <t>D 30 дөңгелек болат (шеңбер) тот баспайтын</t>
  </si>
  <si>
    <t>D 50 дөңгелек болат (шеңбер) тот баспайтын</t>
  </si>
  <si>
    <t>Әртүрлі типтегі және диаметрдегі арматуралық болат (арматура)</t>
  </si>
  <si>
    <t>Әртүрлі типтегі және диаметрдегі арматуралық болат (сигналдық арматура)</t>
  </si>
  <si>
    <t>Қалыңдығы 3 мм болат табақ (табақ)</t>
  </si>
  <si>
    <t>Қалыңдығы 4 мм болат табақ (табақ)</t>
  </si>
  <si>
    <t>Қалыңдығы 5 мм болат табақ (табақ)</t>
  </si>
  <si>
    <t>Қалыңдығы 6 мм болат табақ (табақ)</t>
  </si>
  <si>
    <t>Қалыңдығы 7 мм болат табақ (табақ)</t>
  </si>
  <si>
    <t>Қалыңдығы 8 мм болат табақ (табақ)</t>
  </si>
  <si>
    <t>Қалыңдығы 9 мм болат табақ (табақ)</t>
  </si>
  <si>
    <t>Қалыңдығы 10 мм болат табақ (табақ)</t>
  </si>
  <si>
    <t>Қалыңдығы 12 мм болат табақ (табақ)</t>
  </si>
  <si>
    <t>Қалыңдығы 14 мм болат табақ (табақ)</t>
  </si>
  <si>
    <t>Қалыңдығы 16 мм болат табақ (табақ)</t>
  </si>
  <si>
    <t>Қалыңдығы 18 мм болат табақ (табақ)</t>
  </si>
  <si>
    <t>Қалыңдығы 20 мм болат табақ (табақ)</t>
  </si>
  <si>
    <t>Қалыңдығы 24 мм болат табақ (табақ)</t>
  </si>
  <si>
    <t>Қалыңдығы 25 мм болат табақ (табақ)</t>
  </si>
  <si>
    <t>Қалыңдығы 26 мм болат табақ (табақ)</t>
  </si>
  <si>
    <t>Қалыңдығы 30 мм болат табақ (табақ)</t>
  </si>
  <si>
    <t>Қалыңдығы 40 мм болат табақ (табақ)</t>
  </si>
  <si>
    <t>Қалыңдығы 45 мм болат табақ (табақ)</t>
  </si>
  <si>
    <t>Қалыңдығы 70 мм болат табақ (табақ)</t>
  </si>
  <si>
    <t>Әр түрлі қалыңдықтағы және өлшемдегі болат жолақ</t>
  </si>
  <si>
    <t>Кеңейтілген болат парақ</t>
  </si>
  <si>
    <t xml:space="preserve">Тот баспайтын болаттан жасалған табақ, кеңейтілген металл парақ </t>
  </si>
  <si>
    <t xml:space="preserve">Әр түрлі қалыңдықтағы және өлшемдегі, әртүрлі пішіндегі мырышталған табақ болат (толқынды, қырлы трапеция тәрізді) (оның ішінде мырышталған болат табақ, мырышталған шатыр қаңылтыры, мырышталған металл шифер, мырышталған гофрленген табақ, мырышталған, мырышталған жолақ),  </t>
  </si>
  <si>
    <t>Шаршы болат 22х22</t>
  </si>
  <si>
    <t>3.4. Төртқырлы, алтықырлы</t>
  </si>
  <si>
    <t>14 алтықырлы</t>
  </si>
  <si>
    <t>16 алтықырлы</t>
  </si>
  <si>
    <t>19 алтықырлы</t>
  </si>
  <si>
    <t>24 алтықырлы</t>
  </si>
  <si>
    <t>27 алтықырлы</t>
  </si>
  <si>
    <t>32 алтықырлы</t>
  </si>
  <si>
    <t>36 алтықырлы</t>
  </si>
  <si>
    <t>38 алтықырлы</t>
  </si>
  <si>
    <t>41 алтықырлы</t>
  </si>
  <si>
    <t>Әр түрлі және өлшемді арқалық</t>
  </si>
  <si>
    <t>Қола (түрлі, түрлі диаметрлі)</t>
  </si>
  <si>
    <t>Түрлі диаметрлі болат арқан (трос)</t>
  </si>
  <si>
    <t>Шойын домалақ</t>
  </si>
  <si>
    <t>Тоқыма сым</t>
  </si>
  <si>
    <t>Әртүрлі маркалы тікенекті сым (оның ішінде "Кал-Кан", "Егоза" және т.б.)</t>
  </si>
  <si>
    <t xml:space="preserve">Мыс сым   </t>
  </si>
  <si>
    <t xml:space="preserve">Әр түрлі маркалы, әр түрлі диаметрлі болат сым (оның ішінде тот баспайтын болаттан (тот баспайтын), арматуралық, В-I, ВР-I, СВ, дәнекерлеуге арналған сым және т.б.) </t>
  </si>
  <si>
    <t>Әртүрлі ұяшықтар мен сым диаметрлерінің рабица торы</t>
  </si>
  <si>
    <t>Түрлі өлшемдегі (нөмірлі) швеллер</t>
  </si>
  <si>
    <t>Әр түрлі маркадағы, әр түрлі диаметрдегі, әр түрлі ұзындықтағы, әр түрлі МемСТ мыс (мыс шыбық, мыс дөңгелек шыбық, дөңгелек илек, табақ және т.б.)</t>
  </si>
  <si>
    <t>Әр түрлі маркадағы, әр түрлі диаметрдегі, әр түрлі ұзындықтағы, әр түрлі МЕМСТ-тағы жездер (жез шыбық, жез дөңгелек шыбық, дөңгелек илек, табақ және т.б)</t>
  </si>
  <si>
    <t>Бандаж (түрлі диаметрлі)</t>
  </si>
  <si>
    <t>3.6. Метиздер</t>
  </si>
  <si>
    <t>Бұрандалы анкерлі болт</t>
  </si>
  <si>
    <t xml:space="preserve">М3 болттар, бұрандылар </t>
  </si>
  <si>
    <t xml:space="preserve">Болттар, бұрандылар </t>
  </si>
  <si>
    <t xml:space="preserve">М42 болттар, бұрандылар </t>
  </si>
  <si>
    <t xml:space="preserve">М30 болттар, бұрандылар </t>
  </si>
  <si>
    <t xml:space="preserve">М27 болттар, бұрандылар </t>
  </si>
  <si>
    <t xml:space="preserve">М24 болттар, бұрандылар </t>
  </si>
  <si>
    <t xml:space="preserve">М22 болттар, бұрандылар </t>
  </si>
  <si>
    <t xml:space="preserve">М20 болттар, бұрандылар </t>
  </si>
  <si>
    <t xml:space="preserve">М18 болттар, бұрандылар </t>
  </si>
  <si>
    <t xml:space="preserve">М16 болттар, бұрандылар </t>
  </si>
  <si>
    <t xml:space="preserve">М14 болттар, бұрандылар </t>
  </si>
  <si>
    <t xml:space="preserve">М12 болттар, бұрандылар </t>
  </si>
  <si>
    <t xml:space="preserve">М10 болттар, бұрандылар </t>
  </si>
  <si>
    <t xml:space="preserve">М8 болттар, бұрандылар </t>
  </si>
  <si>
    <t xml:space="preserve">М6 болттар, бұрандылар </t>
  </si>
  <si>
    <t xml:space="preserve">М5 болттар, бұрандылар </t>
  </si>
  <si>
    <t>Әр түрлі өлшемдегі саңылаусыз болт</t>
  </si>
  <si>
    <t>Әртүрлі диаметрдегі әртүрлі материалдан (болат, мырышталған болат, латун және т.б.) жасалған контрагайкалар</t>
  </si>
  <si>
    <t>Әртүрлі өлшемдегі бекіту бұйымдары (әр түрлі шайбалар, шпилькалар, әр түрлі бұрандалар (оның ішінде өздігінен кескіш бұрандалар және т.б.), әртүрлі дюбельдер (дюбель-шегелер, дюбель әмбебап нейлон, дюбель қамыт, пропиленді дюбель және сол сияқтылар) өздігінен кескіштер, монтаждау патрондары, тойтарма шегелер, қысқыштар, клипстер, әртүрлі материалдан жасалған әртүрлі диаметрдегі бекіту қамыттары, әртүрлі типтегі, көлемдегі кабель баулары, қалқалар, бекіту бұрыштары, талрептер және т.б)</t>
  </si>
  <si>
    <t>Бекіткіш бұйымдар</t>
  </si>
  <si>
    <t>Әртүрлі өлшемдегі метиз өнімдері</t>
  </si>
  <si>
    <t>3.7. Болат құбыр</t>
  </si>
  <si>
    <t>3.7.1. Жіксіз болат құбыр</t>
  </si>
  <si>
    <t xml:space="preserve">D 15 жіксіз болат құбыр </t>
  </si>
  <si>
    <t xml:space="preserve">D 20 жіксіз болат құбыр </t>
  </si>
  <si>
    <t xml:space="preserve">D 22 жіксіз болат құбыр </t>
  </si>
  <si>
    <t xml:space="preserve">D 25 жіксіз болат құбыр </t>
  </si>
  <si>
    <t>D 22 Жіксіз болат құбыр</t>
  </si>
  <si>
    <t>D 22 жіксіз болат құбыр</t>
  </si>
  <si>
    <t>D 32 Жіксіз болат құбыр</t>
  </si>
  <si>
    <t xml:space="preserve">D 50 жіксіз болат құбыр </t>
  </si>
  <si>
    <t xml:space="preserve">D 51 жіксіз болат құбыр </t>
  </si>
  <si>
    <t xml:space="preserve">D 57 жіксіз болат құбыр </t>
  </si>
  <si>
    <t xml:space="preserve">D 63 жіксіз болат құбыр </t>
  </si>
  <si>
    <t xml:space="preserve">D 63 жіксіз болат құбыр          </t>
  </si>
  <si>
    <t>D 63 жіксіз болат құбыр (оның ішінде ыстықтай деформацияланған, суықтай деформацияланған)</t>
  </si>
  <si>
    <t>D 100 жіксіз болат құбыр</t>
  </si>
  <si>
    <t xml:space="preserve">D 100 жіксіз болат құбыр   </t>
  </si>
  <si>
    <t>D 159 жіксіз болат құбыр (оның ішінде ыстықтай деформацияланған, суықтай деформацияланған)</t>
  </si>
  <si>
    <t>D 219 жіксіз болат құбыр (оның ішінде ыстықтай деформацияланған, суықтай деформацияланған)</t>
  </si>
  <si>
    <t xml:space="preserve">D 400 жіксіз болат құбыр </t>
  </si>
  <si>
    <t>3.7.2. Су-газ өткізгіш болат құбыр</t>
  </si>
  <si>
    <t>D 15 Су-газ өткізгіш болат құбыр</t>
  </si>
  <si>
    <t>D 20 Су-газ өткізгіш болат құбыр</t>
  </si>
  <si>
    <t>D 25 Су-газ өткізгіш болат құбыр</t>
  </si>
  <si>
    <t>D 32 Су-газ өткізгіш болат құбыр</t>
  </si>
  <si>
    <t>D 40 Су-газ өткізгіш болат құбыр</t>
  </si>
  <si>
    <t>D 50 Су-газ өткізгіш болат құбыр</t>
  </si>
  <si>
    <t>3.7.3. Тік жікті болат (электрмен дәнекерленген) құбыр</t>
  </si>
  <si>
    <t xml:space="preserve"> D 377</t>
  </si>
  <si>
    <t xml:space="preserve"> D 426</t>
  </si>
  <si>
    <t xml:space="preserve"> D 530</t>
  </si>
  <si>
    <t xml:space="preserve"> D 630</t>
  </si>
  <si>
    <t xml:space="preserve"> D 820</t>
  </si>
  <si>
    <t xml:space="preserve">  D57  Тік жікті болат (электрмен дәнекерленген) құбыр</t>
  </si>
  <si>
    <t xml:space="preserve">   D76 Тік жікті болат (электрмен дәнекерленген) құбыр</t>
  </si>
  <si>
    <t xml:space="preserve"> D 89 Тік жікті болат (электрмен дәнекерленген) құбыр</t>
  </si>
  <si>
    <t xml:space="preserve"> D 100 Тік жікті болат (электрмен дәнекерленген) құбыр</t>
  </si>
  <si>
    <t xml:space="preserve"> D 102 Тік жікті болат (электрмен дәнекерленген) құбыр</t>
  </si>
  <si>
    <t xml:space="preserve"> D108  Тік жікті болат (электрмен дәнекерленген) құбыр</t>
  </si>
  <si>
    <t xml:space="preserve"> D 114 Тік жікті болат (электрмен дәнекерленген) құбыр</t>
  </si>
  <si>
    <t xml:space="preserve"> D 159 Тік жікті болат (электрмен дәнекерленген) құбыр</t>
  </si>
  <si>
    <t xml:space="preserve"> D 133 Тік жікті болат (электрмен дәнекерленген) құбыр</t>
  </si>
  <si>
    <t xml:space="preserve"> D 219 Тік жікті болат (электрмен дәнекерленген) құбыр</t>
  </si>
  <si>
    <t xml:space="preserve"> D 273 Тік жікті болат (электрмен дәнекерленген) құбыр</t>
  </si>
  <si>
    <t xml:space="preserve"> D 325 Тік жікті болат (электрмен дәнекерленген) құбыр</t>
  </si>
  <si>
    <t xml:space="preserve"> D 377 Тік жікті болат (электрмен дәнекерленген) құбыр</t>
  </si>
  <si>
    <t xml:space="preserve"> D 420 Тік жікті болат (электрмен дәнекерленген) құбыр</t>
  </si>
  <si>
    <t xml:space="preserve"> D 426 Тік жікті болат (электрмен дәнекерленген) құбыр</t>
  </si>
  <si>
    <t xml:space="preserve"> D 530 Тік жікті болат (электрмен дәнекерленген) құбыр</t>
  </si>
  <si>
    <t xml:space="preserve"> D 630 Тік жікті болат (электрмен дәнекерленген) құбыр</t>
  </si>
  <si>
    <t xml:space="preserve"> D 720 Тік жікті болат (электрмен дәнекерленген) құбыр</t>
  </si>
  <si>
    <t xml:space="preserve"> D 820 Тік жікті болат (электрмен дәнекерленген) құбыр</t>
  </si>
  <si>
    <t xml:space="preserve"> D 1020  Тік жікті болат (электрмен дәнекерленген) құбыр</t>
  </si>
  <si>
    <t xml:space="preserve"> D 1200 Тік жікті болат (электрмен дәнекерленген) құбыр</t>
  </si>
  <si>
    <t xml:space="preserve"> D 1220 Тік жікті болат (электрмен дәнекерленген) құбыр</t>
  </si>
  <si>
    <t xml:space="preserve"> D 1500 Тік жікті болат (электрмен дәнекерленген) құбыр</t>
  </si>
  <si>
    <t>D 32 тот баспайтын болат құбыр</t>
  </si>
  <si>
    <t>Түрлі типті және диаметрлі төрт бұрышты болат құбыр, қазандық</t>
  </si>
  <si>
    <t>Түрлі типті және диаметрлі дөңгелек болат құбыр</t>
  </si>
  <si>
    <t>ПЭ 100 SDR 11  ҚТП құбыры  D90х8,2</t>
  </si>
  <si>
    <t>ПЭ 100 SDR 17  ҚТП құбыры D90х5,4     (ГОСТ 18599-2001)</t>
  </si>
  <si>
    <t>ПЭ 100   SDR 11  ҚТП құбыры D110х10</t>
  </si>
  <si>
    <t>ПЭ 100   SDR 17  ҚТП құбыры D110х6,6  (ГОСТ 18599-2001)</t>
  </si>
  <si>
    <t>ПЭ 100   SDR 17 ҚТП құбыры D500х29,7    (ГОСТ 18599-2001)</t>
  </si>
  <si>
    <t>ПЭ 100   SDR 17 ҚТП құбыры D500х29,7 ГОСТ 18599-2001</t>
  </si>
  <si>
    <t>ПЭ 100   SDR 17 ҚТП құбыры D560х33,2   (ГОСТ 18599-2001)</t>
  </si>
  <si>
    <t>ПЭ 100   SDR 21  ҚТП құбыры D110х5,3  (ГОСТ 18599-2001)</t>
  </si>
  <si>
    <t xml:space="preserve">ПЭ 100   SDR 21 ҚТП құбыры  D225х10,8  (ГОСТ 18599-2001)     </t>
  </si>
  <si>
    <t>ПЭ 100   SDR 21  ҚТП құбыры D250х11,9  (ГОСТ 18599-2001)</t>
  </si>
  <si>
    <t>ПЭ 100   SDR 21  ҚТП құбыры D355х16,9  (ГОСТ 18599-2001)</t>
  </si>
  <si>
    <t>ПЭ 100   SDR 21 ҚТП құбыры  D400х19,5   (ГОСТ 18599-2001)</t>
  </si>
  <si>
    <t>ПЭ 100   SDR 21 ҚТП құбыры  D450х21,5  (ГОСТ 18599-2001)</t>
  </si>
  <si>
    <t>ПЭ 100   SDR 21 ҚТП құбыры D500х23,9   (ГОСТ 18599-2001)</t>
  </si>
  <si>
    <t>ПЭ 100   SDR 21 ҚТП құбыры D560х26,7  (ГОСТ 18599-2001)</t>
  </si>
  <si>
    <t>ПЭ 100   SDR 21 ҚТП құбыры D630х30  (ГОСТ 18599-2001)</t>
  </si>
  <si>
    <t xml:space="preserve">ПЭ 100   SDR 21ҚТП құбыры D160х7,7   (ГОСТ 18599-2001)                </t>
  </si>
  <si>
    <t>ПЭ 100  SDR 17 ҚТП құбыры  D160х9,5    (ГОСТ 18599-2001)</t>
  </si>
  <si>
    <t>ПЭ 100  SDR 17  ҚТП құбыры D50х3,0    (ГОСТ 18599-2001)</t>
  </si>
  <si>
    <t>ПЭ 100  SDR 17 ҚТП құбыры  D75х4,5     (ГОСТ 18599-2001)</t>
  </si>
  <si>
    <t xml:space="preserve">ПЭ 100  SDR 17 ҚТП құбыры D225х13,4  (ГОСТ 18599-2001)      </t>
  </si>
  <si>
    <t>ПЭ 100  SDR 17 ҚТП құбыры D250х14,8  (ГОСТ 18599-2001)</t>
  </si>
  <si>
    <t>ПЭ 100  SDR 17 ҚТП құбыры D355х21,1   (ГОСТ 18599-2001)</t>
  </si>
  <si>
    <t>ПЭ 100  SDR 17 ҚТП құбыры D630х37,4   (ГОСТ 18599-2001)</t>
  </si>
  <si>
    <t>ПЭ 100  SDR 17 ҚТП құбыры D710х42,1   (ГОСТ 18599-2001)</t>
  </si>
  <si>
    <t>ПЭ 100  SDR 17,6 ҚТП құбыры D160х9,1;  SDR 17   D160х9,5</t>
  </si>
  <si>
    <t xml:space="preserve">ПЭ 100  SDR 17,6 ҚТП құбыры D225х12,8; </t>
  </si>
  <si>
    <t xml:space="preserve">ПЭ 100  SDR 17,6 ҚТП құбыры D355х20,1; </t>
  </si>
  <si>
    <t xml:space="preserve">ПЭ 100  SDR 17,6  D630х36,7; </t>
  </si>
  <si>
    <t>ПЭ 100 SDR 17 ҚТП құбыры D63х3,8      (ГОСТ 18599-2001)</t>
  </si>
  <si>
    <t xml:space="preserve">ПЭ 100 SDR 17,6  ҚТП құбыры D110х6,3;  </t>
  </si>
  <si>
    <t>ПЭ 100 SDR 17,6  ҚТП құбыры D50х2,9</t>
  </si>
  <si>
    <t xml:space="preserve">ПЭ 100 SDR 17,6 ҚТП құбыры  D75х4,3; </t>
  </si>
  <si>
    <t>d500* ҚТП құбыры  28.3 (SDR 17.6)   HDPE 100</t>
  </si>
  <si>
    <t>Әртүрлі типті, әртүрлі диаметрлі асбест-цементті құбыр</t>
  </si>
  <si>
    <t>Әртүрлі маркалы металлопластикалық, полипропиленді, полиэтиленді құбыр, D15 типті</t>
  </si>
  <si>
    <t>Әртүрлі маркалы металлопластикалық, полипропиленді, полиэтиленді құбыр, D16 типті</t>
  </si>
  <si>
    <t>Әртүрлі маркалы металлопластикалық, полипропиленді, полиэтиленді құбыр, D20 типті</t>
  </si>
  <si>
    <t>Әртүрлі маркалы металлопластикалық, полипропиленді, полиэтиленді құбыр, D25 типті</t>
  </si>
  <si>
    <t>Әртүрлі маркалы металлопластикалық, полипропиленді, полиэтиленді құбыр, D32 типті</t>
  </si>
  <si>
    <t>Әртүрлі маркалы металлопластикалық, полипропиленді, полиэтиленді құбыр, D40 типті</t>
  </si>
  <si>
    <t>Әртүрлі маркалы металлопластикалық, полипропиленді, полиэтиленді құбыр, D50 типті</t>
  </si>
  <si>
    <t>Әртүрлі маркалы металлопластикалық, полипропиленді, полиэтиленді құбыр, D100 типті</t>
  </si>
  <si>
    <t>ПЭ 100 SDR 21 ҚТП құбыры  D 630х30     (ГОСТ 18599-2001)</t>
  </si>
  <si>
    <t>4.2. Полиэтиленнен жасалған фланецті төлке</t>
  </si>
  <si>
    <t xml:space="preserve">ПЭ D 75 мм фланецке арналған төлке  (СТ РК ГОСТ Р52134-2010)                      </t>
  </si>
  <si>
    <t>ПЭ D 90 мм фланецке арналған төлке  (СТ РК ГОСТ Р 52134-2010)</t>
  </si>
  <si>
    <t>ПЭ D 110 мм фланецке арналған төлке  (СТ РК ГОСТ Р 52134-2010)</t>
  </si>
  <si>
    <t>ПЭ D 160 мм фланецке арналған төлке  (СТ РК ГОСТ Р 52134-2010)</t>
  </si>
  <si>
    <t>ПЭ  D 225 мм фланецке арналған төлке  (СТ РК ГОСТ Р 52134-2010)</t>
  </si>
  <si>
    <t>ПЭ  D 250 мм фланецке арналған төлке  (СТ РК ГОСТ Р 52134-2010)</t>
  </si>
  <si>
    <t>ПЭ  D 355 мм фланецке арналған төлке  (СТ РК ГОСТ Р 52134-2010)</t>
  </si>
  <si>
    <t>ПЭ  D 400 мм фланецке арналған төлке  (СТ РК ГОСТ Р 52134-2010)</t>
  </si>
  <si>
    <t>ПЭ  D 450 мм фланецке арналған төлке  (СТ РК ГОСТ Р 52134-2010)</t>
  </si>
  <si>
    <t>ПЭ D 500 мм фланецке арналған төлке  (СТ РК ГОСТ Р 52134-2010)</t>
  </si>
  <si>
    <t>ПЭ D 560 мм фланецке арналған төлке  (СТ РК ГОСТ Р 52134-2010)</t>
  </si>
  <si>
    <t>ПЭ D 600 мм фланецке арналған төлке  (СТ РК ГОСТ Р 52134-2010)</t>
  </si>
  <si>
    <t>ПЭ D 630 мм фланецке арналған төлке  (СТ РК ГОСТ Р 52134-2010)</t>
  </si>
  <si>
    <t>ПЭ D 710 мм фланецке арналған төлке  (СТ РК ГОСТ Р 52134-2010)</t>
  </si>
  <si>
    <t>5. Құбырлардың фасонды бөліктері (муфталар, фланецтер, бұрғыштар, фитингтер)</t>
  </si>
  <si>
    <t>D 32 түрлі типті, маркалы, МемСТ болат иілісі (қисық иілу бұрышы мен қисық радиусы)</t>
  </si>
  <si>
    <t xml:space="preserve"> D 400</t>
  </si>
  <si>
    <t xml:space="preserve"> D 600</t>
  </si>
  <si>
    <t xml:space="preserve"> D 800</t>
  </si>
  <si>
    <t>түрлі типті, маркалы, МемСТ болат иілісі (қисық иілу бұрышы мен қисық радиусы)</t>
  </si>
  <si>
    <t xml:space="preserve"> D 40 түрлі типті, маркалы, МемСТ болат иілісі (қисық иілу бұрышы мен қисық радиусы)</t>
  </si>
  <si>
    <t xml:space="preserve"> D 50 түрлі типті, маркалы, МемСТ болат иілісі (қисық иілу бұрышы мен қисық радиусы)</t>
  </si>
  <si>
    <t xml:space="preserve"> D 57 түрлі типті, маркалы, МемСТ болат иілісі (қисық иілу бұрышы мен қисық радиусы)</t>
  </si>
  <si>
    <t xml:space="preserve"> D76 түрлі типті, маркалы, МемСТ болат иілісі (қисық иілу бұрышы мен қисық радиусы)</t>
  </si>
  <si>
    <t xml:space="preserve"> D 89 түрлі типті, маркалы, МемСТ болат иілісі (қисық иілу бұрышы мен қисық радиусы)</t>
  </si>
  <si>
    <t xml:space="preserve"> D 108 түрлі типті, маркалы, МемСТ болат иілісі (қисық иілу бұрышы мен қисық радиусы)</t>
  </si>
  <si>
    <t xml:space="preserve"> D 114 түрлі типті, маркалы, МемСТ болат иілісі (қисық иілу бұрышы мен қисық радиусы)</t>
  </si>
  <si>
    <t xml:space="preserve"> D 150 түрлі типті, маркалы, МемСТ болат иілісі (қисық иілу бұрышы мен қисық радиусы)</t>
  </si>
  <si>
    <t xml:space="preserve"> D 159 түрлі типті, маркалы, МемСТ болат иілісі (қисық иілу бұрышы мен қисық радиусы)</t>
  </si>
  <si>
    <t xml:space="preserve"> D 200 түрлі типті, маркалы, МемСТ болат иілісі (қисық иілу бұрышы мен қисық радиусы)</t>
  </si>
  <si>
    <t xml:space="preserve"> D 219 түрлі типті, маркалы, МемСТ болат иілісі (қисық иілу бұрышы мен қисық радиусы)</t>
  </si>
  <si>
    <t xml:space="preserve"> D 250 түрлі типті, маркалы, МемСТ болат иілісі (қисық иілу бұрышы мен қисық радиусы)</t>
  </si>
  <si>
    <t xml:space="preserve"> D 273 түрлі типті, маркалы, МемСТ болат иілісі (қисық иілу бұрышы мен қисық радиусы)</t>
  </si>
  <si>
    <t xml:space="preserve"> D 300 түрлі типті, маркалы, МемСТ болат иілісі (қисық иілу бұрышы мен қисық радиусы)</t>
  </si>
  <si>
    <t xml:space="preserve"> D 325 түрлі типті, маркалы, МемСТ болат иілісі (қисық иілу бұрышы мен қисық радиусы)</t>
  </si>
  <si>
    <t xml:space="preserve"> D 377 түрлі типті, маркалы, МемСТ болат иілісі (қисық иілу бұрышы мен қисық радиусы)</t>
  </si>
  <si>
    <t xml:space="preserve"> D 400 түрлі типті, маркалы, МемСТ болат иілісі (қисық иілу бұрышы мен қисық радиусы)</t>
  </si>
  <si>
    <t xml:space="preserve"> D 426 түрлі типті, маркалы, МемСТ болат иілісі (қисық иілу бұрышы мен қисық радиусы)</t>
  </si>
  <si>
    <t xml:space="preserve"> D 530 түрлі типті, маркалы, МемСТ болат иілісі (қисық иілу бұрышы мен қисық радиусы)</t>
  </si>
  <si>
    <t xml:space="preserve"> D 600 түрлі типті, маркалы, МемСТ болат иілісі (қисық иілу бұрышы мен қисық радиусы)</t>
  </si>
  <si>
    <t xml:space="preserve"> D 630 түрлі типті, маркалы, МемСТ болат иілісі (қисық иілу бұрышы мен қисық радиусы)</t>
  </si>
  <si>
    <t xml:space="preserve"> D 800 түрлі типті, маркалы, МемСТ болат иілісі (қисық иілу бұрышы мен қисық радиусы)</t>
  </si>
  <si>
    <t xml:space="preserve"> D 820 түрлі типті, маркалы, МемСТ болат иілісі (қисық иілу бұрышы мен қисық радиусы)</t>
  </si>
  <si>
    <t>D 355 ПЭ100 SDR-17 иілісі</t>
  </si>
  <si>
    <t xml:space="preserve">D 32 жазық (дәнекерленген) фланец                   </t>
  </si>
  <si>
    <t xml:space="preserve">D 40 жазық (дәнекерленген) фланец                   </t>
  </si>
  <si>
    <t xml:space="preserve">D 50 жазық (дәнекерленген) фланец                   </t>
  </si>
  <si>
    <t xml:space="preserve">D 65 жазық (дәнекерленген) фланец                   </t>
  </si>
  <si>
    <t xml:space="preserve">D 80 жазық (дәнекерленген) фланец                   </t>
  </si>
  <si>
    <t xml:space="preserve">D 100 жазық (дәнекерленген) фланец                   </t>
  </si>
  <si>
    <t xml:space="preserve">D 150 жазық (дәнекерленген) фланец                   </t>
  </si>
  <si>
    <t xml:space="preserve">D 200 жазық (дәнекерленген) фланец                   </t>
  </si>
  <si>
    <t xml:space="preserve">D 250 жазық (дәнекерленген) фланец                   </t>
  </si>
  <si>
    <t xml:space="preserve">D 300 жазық (дәнекерленген) фланец                   </t>
  </si>
  <si>
    <t xml:space="preserve">D 350 жазық (дәнекерленген) фланец                   </t>
  </si>
  <si>
    <t xml:space="preserve">D 400 жазық (дәнекерленген) фланец                   </t>
  </si>
  <si>
    <t xml:space="preserve">D 426 жазық (дәнекерленген) фланец                   </t>
  </si>
  <si>
    <t xml:space="preserve">D 500 жазық (дәнекерленген) фланец                   </t>
  </si>
  <si>
    <t xml:space="preserve">D 600 жазық (дәнекерленген) фланец                   </t>
  </si>
  <si>
    <t xml:space="preserve">D 800 жазық (дәнекерленген) фланец                   </t>
  </si>
  <si>
    <t xml:space="preserve">D 1000 жазық (дәнекерленген) фланец                   </t>
  </si>
  <si>
    <t>7. Дәнекерлеу жұмыстарын жүргізуге арналған материалдар</t>
  </si>
  <si>
    <t>Сұйытылған газ (пропан)</t>
  </si>
  <si>
    <t>Оттегі</t>
  </si>
  <si>
    <t>Көмір қышқылы</t>
  </si>
  <si>
    <t>Әр түрлі, маркалы тот баспайтын болатқа аранлған электродтар</t>
  </si>
  <si>
    <t>Түрлі типті, маркалы болатты дәнекерлеуге арналған электродтар</t>
  </si>
  <si>
    <t>Түрлі типті, маркалы шойынды дәнекерлеуге арналған электродтар</t>
  </si>
  <si>
    <t>8. Тығыздағыш материалдар</t>
  </si>
  <si>
    <t>Асбест парағы (асбест картон)</t>
  </si>
  <si>
    <t>Асбест сымы (асбест сымы)</t>
  </si>
  <si>
    <t>Көлденең қимасы 3-тен 50 мм-ге дейінгі «GP 901» термиялық кеңейтілген графиттен жасалған асбестсіз тығыздағыш материалдар</t>
  </si>
  <si>
    <t>ф125мм фланец</t>
  </si>
  <si>
    <t>6. Жапқыш арматура</t>
  </si>
  <si>
    <t>6.1. Шойын ысырма (қол жетегі бар)</t>
  </si>
  <si>
    <t>түрлі материалдардан жасалған құбырлардың фасонды бөліктері (болат, полипропиленді, қола мен басқа типті және диаметрлі, оның ішінде: түрлі диамерлер мен типтік өлшемдер үштіктері, түрлі диамерлер мен типтік өлшемді редуктор-үштік, әртүрлі диаметрлі ауысулар, түрлі диаметрлі ұластырғыш, бұрандалар, бұрандалы кесіндімен қосылу, фитингтер, иіндер, айқастырмалар, түрлі диамерлер мен үлгілік өлшемдердің муфталары, жартылай муфтілер, жартылай бұру, түрлі диаметрлі бұрыштама-бұрулар, қысып бұру, адаптерлер және т.б.)</t>
  </si>
  <si>
    <t>Ысырма D 50 Ру10/16  кгс/см² (шойын 30ч6бр, 31ч6бр сыналы, жылжымалы шпиндельмен параллель фланцелі; резеңкеленген сынамен 30ч39р, FАF6000, FАF6100, FАF6110)</t>
  </si>
  <si>
    <t>Ысырма D 80 Ру10/16  кгс/см² (шойын 30ч6бр, 31ч6бр сыналы, жылжымалы шпиндельмен параллель фланцелі; резеңкеленген сынамен 30ч39р, FАF6000, FАF6100, FАF6110)</t>
  </si>
  <si>
    <t>Ысырма D 100 Ру10/16  кгс/см² (шойын 30ч6бр, 31ч6бр сыналы, жылжымалы шпиндельмен параллель фланцелі; резеңкеленген сынамен 30ч39р, FАF6000, FАF6100, FАF6110)</t>
  </si>
  <si>
    <t>Ысырма D 150 Ру10/16  кгс/см² (шойын 30ч6бр, 31ч6бр сыналы, жылжымалы шпиндельмен параллель фланцелі; резеңкеленген сынамен 30ч39р, FАF6000, FАF6100, FАF6110)</t>
  </si>
  <si>
    <t>Ысырма D 200 Ру10/16  кгс/см² (шойын 30ч6бр, 31ч6бр сыналы, жылжымалы шпиндельмен параллель фланцелі; резеңкеленген сынамен 30ч39р, FАF6000, FАF6100, FАF6110)</t>
  </si>
  <si>
    <t>Ысырма D 250 Ру10/16  кгс/см² (шойын 30ч6бр, 31ч6бр сыналы, жылжымалы шпиндельмен параллель фланцелі; резеңкеленген сынамен 30ч39р, FАF6000, FАF6100, FАF6110)</t>
  </si>
  <si>
    <t>Ысырма D 300 Ру10/16  кгс/см² (шойын 30ч6бр, 31ч6бр сыналы, жылжымалы шпиндельмен параллель фланцелі; резеңкеленген сынамен 30ч39р, FАF6000, FАF6100, FАF6110)</t>
  </si>
  <si>
    <t>Ысырма D 125 Ру10/16  кгс/см² (шойын 30ч6бр, 31ч6бр сыналы, жылжымалы шпиндельмен параллель фланцелі, FАF6000, FАF6100, FАF6110)</t>
  </si>
  <si>
    <t>Шойын ысырма 30ч6бр, 31ч6бр сыналы, жылжымалы шпиндельмен параллель фланцелі Ру10 кгс/см²  D 350</t>
  </si>
  <si>
    <t xml:space="preserve">Шойын ысырма 30ч6бр, 31ч6бр сыналы, жылжымалы шпиндельмен параллель фланцелі Ру10 кгс/см²  D 400 </t>
  </si>
  <si>
    <t>Шойын ысырма  Ру2,5 кгс/см² D 800</t>
  </si>
  <si>
    <t>Шойын ысырма  30ч15бр,  30ч515бр  сыналы, қозғалмайтын шпиндельмен параллель фланцелі;  Ру10 кгс/см², резеңкеленген сынамен 30ч39р D 500</t>
  </si>
  <si>
    <t>Шойын ысырма 30ч 530бр, 30ч15бр, 30ч515бр ыналы, қозғалмайтын шпиндельмен параллель фланцелі  Ру10 кгс/см²  D 600</t>
  </si>
  <si>
    <t>Шойын ысырма 30ч 530бр, 30ч515бр, 30ч15бр, 30ч330бр ыналы, қозғалмайтын шпиндельмен параллель фланцелі Ру10 кгс/см²  D 800</t>
  </si>
  <si>
    <t>Шойын ысырма30ч 530бр, 30ч515бр, 30ч15бр, 30ч330бр ыналы, қозғалмайтын шпиндельмен параллель фланцелі Ру10 кгс/см²  D 1000</t>
  </si>
  <si>
    <t>Шойын ысырма Ду 1000 Ру10 30ч 530бр (құрылыс-монтаж жұмыстарын, атап айтқанда ысырмаларды бөлшектеу мен монтаждауды (техникалық тапсырмаға сәйкес)</t>
  </si>
  <si>
    <t>Шойын ысырма 30ч 3930бр, D 1000мм Ру 10 конустық редуктормен, төсемдермен және метиздермен</t>
  </si>
  <si>
    <t>6.2. Шойын ысырма (электр жетегі үшін)</t>
  </si>
  <si>
    <t>Шойын ысырма 30ч906бр, 31ч906бр, жылжымалы шпиндельге параллельді, электр жетегі үшін фланецті Ру10кгс/см²   D 100</t>
  </si>
  <si>
    <t>Шойын ысырма 30ч906бр, 31ч906бр жылжымалы шпиндельге параллельді, электр жетегі үшін фланецті Ру10кгс/см²   D 150</t>
  </si>
  <si>
    <t>Шойын ысырма 30ч906бр, 31ч906бр жылжымалы шпиндельге параллельді, электр жетегі үшін фланецті Ру10кгс/см²   D 200</t>
  </si>
  <si>
    <t>Шойын ысырма 30ч906бр, 31ч906бр жылжымалы шпиндельге параллельді, электр жетегі үшін фланецті Ру10кгс/см²   D 300</t>
  </si>
  <si>
    <t>Шойын ысырма 30ч906бр, 31ч906бр жылжымалы шпиндельге параллельді, электр жетегі үшін фланецті Ру10кгс/см²   D 400</t>
  </si>
  <si>
    <t>Шойын ысырма 30ч925бр, 30ч930бр қозғалмайтын шпиндель фланецімен параллель (сына) Ру10 кгс/см² D 600 электр жетегі үшін немесе 30ч906бр жылжымалы шпиндельге параллельді, электр жетегі үшін фланецті Ру10 кгс/см² D 600</t>
  </si>
  <si>
    <t>Шойын ысырма 30ч915бр, 30ч930бр қозғалмайтын шпиндель фланецімен параллель (сына) Ру10 кгс/см²  D 500 немесе 30ч906бр жылжымалы шпиндельге параллельді, электр жетегі үшін фланецті Ру10 кгс/см²  D 500</t>
  </si>
  <si>
    <t>Шойын ысырма 30ч915бр, 30ч930бр қозғалмайтын шпиндель фланецімен параллель Ру10 кгс/см² D 800 электр жетегі үшін немесе 30ч906бр жылжымалы шпиндельге параллельді, электр жетегі үшін фланецті Ру10 кгс/см² D 800</t>
  </si>
  <si>
    <t>Шойын ысырма 30ч930бр қозғалмайтын шпиндель фланецімен параллель (сына) Ру10 кгс/см² D 1000 электр жетегі үшін немесе 30ч906бр жылжымалы шпиндельге параллельді, электр жетегі үшін фланецті Ру10 кгс/см² D 1000</t>
  </si>
  <si>
    <t>6.3. Болат ысырма</t>
  </si>
  <si>
    <t xml:space="preserve">Ысырма 30с 41нж Ду 80 Ру16 кгс/см² </t>
  </si>
  <si>
    <t xml:space="preserve">Ысырма 30с 41нж Ду 100 Ру16 кгс/см² </t>
  </si>
  <si>
    <t>Болат ысырма (30с941нж, 30с964нжжәне басқалары) жылжымалы шпиндельді, электр жетекке арналған фланецті сына тәрізді құйма Ру 16 кгс/см² D 600</t>
  </si>
  <si>
    <t xml:space="preserve">Түрлі типті болат ысырма (30с941нж, 30с964нж и другие) жылжымалы шпиндельді, электр жетекке арналған фланецті сына тәрізді құйма Ру 16 кгс/см² D 500 </t>
  </si>
  <si>
    <t>Резеңкеленген ысырма Ру10 (1МПА) D 50 FAF</t>
  </si>
  <si>
    <t>Резеңкеленген ысырма Ру10 (1МПА) D 80 FAF</t>
  </si>
  <si>
    <t>Резеңкеленген ысырма Ру10 (1МПА) D 100 FAF</t>
  </si>
  <si>
    <t>Резеңкеленген ысырма (пышақты) D 150</t>
  </si>
  <si>
    <t>6.4. Шойын, қола, резеңкеленген вентильдер (жапқыш клапандар)</t>
  </si>
  <si>
    <t>Түрлі үлгідегі, маркадағы шойын вентиль (жапқыш клапаны) Ру 10/16 кгс/см ² D 15</t>
  </si>
  <si>
    <t>Түрлі үлгідегі, маркадағы шойын вентиль (жапқыш клапаны) Ру 10/16 кгс/см ² D 20</t>
  </si>
  <si>
    <t>Түрлі үлгідегі, маркадағы шойын вентиль (жапқыш клапаны) Ру 10/16 кгс/см ² D 25</t>
  </si>
  <si>
    <t>Түрлі үлгідегі, маркадағы шойын вентиль (жапқыш клапаны) Ру 10/16 кгс/см ² D 32</t>
  </si>
  <si>
    <t>Түрлі үлгідегі, маркадағы шойын вентиль (жапқыш клапаны) Ру 10/16 кгс/см ² D 40</t>
  </si>
  <si>
    <t>Түрлі үлгідегі, маркадағы шойын вентиль (жапқыш клапаны) Ру 10/16 кгс/см ² D 50</t>
  </si>
  <si>
    <t>Түрлі үлгідегі, маркадағы шойын вентиль (жапқыш клапаны) Ру 10/16 кгс/см ² D 150</t>
  </si>
  <si>
    <t>Түрлі үлгідегі, маркадағы шойын вентиль (жапқыш клапаны) Ру 10/16 кгс/см ² D 100</t>
  </si>
  <si>
    <t>Әр түрлі үлгідегі, Ру 10/16 кгс/см² маркалы гумирленген (мембраналы футерленген) вентиль (клапан)  D25</t>
  </si>
  <si>
    <t>Әр түрлі үлгідегі, Ру 10/16 кгс/см² маркалы гумирленген (мембраналы футерленген) вентиль (клапан) D32</t>
  </si>
  <si>
    <t>Әр түрлі үлгідегі, Ру 10/16 кгс/см² маркалы гумирленген (мембраналы футерленген) вентиль (клапан)   D40</t>
  </si>
  <si>
    <t xml:space="preserve">Әр түрлі үлгідегі, Ру 10/16 кгс/см² маркалы гумирленген (мембраналы футерленген) вентиль (клапан)  D80 </t>
  </si>
  <si>
    <t>Әр түрлі үлгідегі, Ру 10/16 кгс/см² маркалы гумирленген (мембраналы футерленген) вентиль (клапан)  D 100</t>
  </si>
  <si>
    <t>Әр түрлі үлгідегі, Ру 10/16 кгс/см² маркалы гумирленген (мембраналы футерленген) вентиль (клапан) D 150</t>
  </si>
  <si>
    <t>Әр түрлі үлгідегі, Ру 10/16 кгс/см² маркалы гумирленген (мембраналы футерленген) вентиль (клапан)  D 50</t>
  </si>
  <si>
    <t>Түрлі үлгідегі, маркадағы қола вентиль (бекіту клапаны) Ру 10/16 кгс/см ² D 15</t>
  </si>
  <si>
    <t>Түрлі үлгідегі, маркадағы қола вентиль (бекіту клапаны) Ру 10/16 кгс/см ² D 20</t>
  </si>
  <si>
    <t>Түрлі үлгідегі, маркадағы қола вентиль (бекіту клапаны) Ру 10/16 кгс/см ² D 25</t>
  </si>
  <si>
    <t>Түрлі үлгідегі, маркадағы қола вентиль (бекіту клапаны) Ру 10/16 кгс/см ² D 50</t>
  </si>
  <si>
    <t>Түрлі үлгідегі, маркадағы қола вентиль (бекіту клапаны) Ру 10/16 кгс/см ² D 32</t>
  </si>
  <si>
    <t>Түрлі үлгідегі, маркадағы қола вентиль (бекіту клапаны) Ру 10/16 кгс/см ² D 40</t>
  </si>
  <si>
    <t>Әртүрлі маркалы және диаметрлі шарлы вентильдер</t>
  </si>
  <si>
    <t>6.5. Бұрылмалы қақпақтар</t>
  </si>
  <si>
    <t>6.5.1. Қол (механикалық) жетегі, редукторы бар қақпақтар</t>
  </si>
  <si>
    <t>Полиэтилен (ПЭ), ПХВ құбырларының алмалы-салмалы қосылыстарына арналған болат D-50 фланеці (жылжымалы, бекітуші), максималды жұмыс қысымы 1,0/1,6 Мпа</t>
  </si>
  <si>
    <t>Полиэтилен (ПЭ), ПХВ құбырларының алмалы-салмалы қосылыстарына арналған болат D-75 фланеці (жылжымалы,+C330:C344 бекітуші), максималды жұмыс қысымы 1,0/1,6 Мпа</t>
  </si>
  <si>
    <t>Полиэтилен (ПЭ), ПХВ құбырларының алмалы-салмалы қосылыстарына арналған болат D-80 фланеці (жылжымалы, бекітуші), максималды жұмыс қысымы 1,0/1,6 Мпа</t>
  </si>
  <si>
    <t>Полиэтилен (ПЭ), ПХВ құбырларының алмалы-салмалы қосылыстарына арналған болат D-90 фланеці (накидной, бекітуші), максималды жұмыс қысымы 1,0/1,6 Мпа</t>
  </si>
  <si>
    <t>Полиэтилен (ПЭ), ПХВ құбырларының алмалы-салмалы қосылыстарына арналған болат D-110 фланеці (жылжымалы, бекітуші), максималды жұмыс қысымы 1,0/1,6 Мпа</t>
  </si>
  <si>
    <t>Полиэтилен (ПЭ), ПХВ құбырларының алмалы-салмалы қосылыстарына арналған болат D-150 фланеці (жылжымалы, бекітуші), максималды жұмыс қысымы 1,0/1,6 Мпа</t>
  </si>
  <si>
    <t>Полиэтилен (ПЭ), ПХВ құбырларының алмалы-салмалы қосылыстарына арналған болат D-160 фланеці (жылжымалы, бекітуші), максималды жұмыс қысымы 1,0/1,6 Мпа</t>
  </si>
  <si>
    <t>Полиэтилен (ПЭ), ПХВ құбырларының алмалы-салмалы қосылыстарына арналған болат D-200 фланеці (жылжымалы, бекітуші), максималды жұмыс қысымы 1,0/1,6 Мпа</t>
  </si>
  <si>
    <t>Полиэтилен (ПЭ), ПХВ құбырларының алмалы-салмалы қосылыстарына арналған болат D-225 фланеці (жылжымалы, бекітуші), максималды жұмыс қысымы 1,0/1,6 Мпа</t>
  </si>
  <si>
    <t>Полиэтилен (ПЭ), ПХВ құбырларының алмалы-салмалы қосылыстарына арналған болат D-350 фланеці (жылжымалы, бекітуші), максималды жұмыс қысымы 1,0/1,6 Мпа</t>
  </si>
  <si>
    <t>Полиэтилен (ПЭ), ПХВ құбырларының алмалы-салмалы қосылыстарына арналған болат D-400 фланеці (жылжымалы, бекітуші), максималды жұмыс қысымы 1,0/1,6 Мпа</t>
  </si>
  <si>
    <t>Полиэтилен (ПЭ), ПХВ құбырларының алмалы-салмалы қосылыстарына арналған болат D-500 фланеці (жылжымалы, бекітуші), максималды жұмыс қысымы 1,0/1,6 Мпа</t>
  </si>
  <si>
    <t>Полиэтилен (ПЭ), ПХВ құбырларының алмалы-салмалы қосылыстарына арналған болат D-560 фланеці (жылжымалы, бекітуші), максималды жұмыс қысымы 1,0/1,6 Мпа</t>
  </si>
  <si>
    <t>Полиэтилен (ПЭ), ПХВ құбырларының алмалы-салмалы қосылыстарына арналған болат D-600 фланеці (жылжымалы, бекітуші), максималды жұмыс қысымы 1,0/1,6 Мпа</t>
  </si>
  <si>
    <t>Полиэтилен (ПЭ), ПХВ құбырларының алмалы-салмалы қосылыстарына арналған болат D-630 фланеці (жылжымалы, бекітуші), максималды жұмыс қысымы 1,0/1,6 Мпа</t>
  </si>
  <si>
    <t>Түрлі үлгідегі, маркадағы D (DN) 50 мм  50/16 кгс/см² айналмалы дискілі қақпақ</t>
  </si>
  <si>
    <t>Түрлі үлгідегі, маркадағы D (DN) 65 мм  50/16 кгс/см² айналмалы дискілі қақпақ</t>
  </si>
  <si>
    <t>Түрлі үлгідегі, маркадағы D (DN) 80 мм  50/16 кгс/см² айналмалы дискілі қақпақ</t>
  </si>
  <si>
    <t>Түрлі үлгідегі, маркадағы D (DN) 100 мм  50/16 кгс/см² айналмалы дискілі қақпақ</t>
  </si>
  <si>
    <t>Түрлі үлгідегі, маркадағы D (DN) 150 мм  50/16 кгс/см² айналмалы дискілі қақпақ</t>
  </si>
  <si>
    <t>Түрлі үлгідегі, маркадағы D (DN) 200 мм  50/16 кгс/см² айналмалы дискілі қақпақ</t>
  </si>
  <si>
    <t>Түрлі үлгідегі, маркадағы D (DN) 300 мм  50/16 кгс/см² айналмалы дискілі қақпақ</t>
  </si>
  <si>
    <t>Түрлі үлгідегі, маркадағы D (DN) 500 мм  50/16 кгс/см² айналмалы дискілі қақпақ</t>
  </si>
  <si>
    <t>Түрлі үлгідегі, маркадағы D (DN) 600 мм  50/16 кгс/см² айналмалы дискілі 6ақпақ</t>
  </si>
  <si>
    <t>6.5.2. Электр жетегі бар қақпақтар</t>
  </si>
  <si>
    <t xml:space="preserve">Электр жетегі бар 32ч906бр, 32ч926р Ру 10/16 кгс/см ² D 300 дискілі бұрылыс қақпағы </t>
  </si>
  <si>
    <t xml:space="preserve">Электр жетегі бар 32ч906бр, 32ч926р Ру 10/16 кгс/см ² D 400 дискілі бұрылыс қақпағы </t>
  </si>
  <si>
    <t xml:space="preserve">Электр жетегі бар 32ч906бр, 32ч926р Ру 10/16 кгс/см ² D 500 дискілі бұрылыс қақпағы </t>
  </si>
  <si>
    <t xml:space="preserve">Электр жетегі бар 32ч906бр, 32ч926р Ру 10/16 кгс/см ² D 600 дискілі бұрылыс қақпағы </t>
  </si>
  <si>
    <t xml:space="preserve">Электр жетегі бар 32ч906бр, 32ч926р Ру 10/16 кгс/см ² D 800 дискілі бұрылыс қақпағы </t>
  </si>
  <si>
    <t>6.6. Кері клапандар, крандар және басқа кері құбыр арматурасы</t>
  </si>
  <si>
    <t>D40 Ру 10/16 кгс/см ² әртүрлі типті, маркалы кері клапан</t>
  </si>
  <si>
    <t>D50 Ру 10/16 кгс/см ² әртүрлі типті, маркалы кері клапан</t>
  </si>
  <si>
    <t>D65 Ру 10/16 кгс/см ² әртүрлі типті, маркалы кері клапан</t>
  </si>
  <si>
    <t>D80 Ру 10/16 кгс/см ² әртүрлі типті, маркалы кері клапан</t>
  </si>
  <si>
    <t>D100 Ру 10/16 кгс/см ² әртүрлі типті, маркалы кері клапан</t>
  </si>
  <si>
    <t>D1000 Ру 10/16 кгс/см ² әртүрлі типті, маркалы кері клапан</t>
  </si>
  <si>
    <t>D150 Ру 10/16 кгс/см ² әртүрлі типті, маркалы кері клапан</t>
  </si>
  <si>
    <t>D200 Ру 10/16 кгс/см ² әртүрлі типті, маркалы кері клапан</t>
  </si>
  <si>
    <t>D250 Ру 10/16 кгс/см ² әртүрлі типті, маркалы кері клапан</t>
  </si>
  <si>
    <t>D300 Ру 10/16 кгс/см ² әртүрлі типті, маркалы кері клапан</t>
  </si>
  <si>
    <t>D400 Ру 10/16 кгс/см ² әртүрлі типті, маркалы кері клапан</t>
  </si>
  <si>
    <t>D500 Ру 10/16 кгс/см ² әртүрлі типті, маркалы кері клапан</t>
  </si>
  <si>
    <t xml:space="preserve">19ч19р Ду 800 кері клапан </t>
  </si>
  <si>
    <t>Әртүрлі диаметрлі дәнекерленген болат бітеуіштер</t>
  </si>
  <si>
    <t xml:space="preserve">Су тығыздағыштар, әртүрлі диаметрлі тығыздағыштар, пневматикалық тығындар: жиналмалы, қысымды (пневматикалық тығындар) (кәріз құбырларын блоктау үшін) әртүрлі типтегі және маркалы </t>
  </si>
  <si>
    <t>Бұрыштық цапк клапаны DN12, PN 1,6 MПа (16 кгс/см2) ; ВИЛН. 491211.018 (15 нж93 бк)</t>
  </si>
  <si>
    <t>ӨГ шарлы клапаны</t>
  </si>
  <si>
    <t>Маевский краны</t>
  </si>
  <si>
    <t>Әр түрлі, типті, маркалы, диаметрлі үш жүрісті кран</t>
  </si>
  <si>
    <t>DN150 дәнекерленген шарлы кран</t>
  </si>
  <si>
    <t>D 200 әр түрлі, типті, маркалы шарлы кран</t>
  </si>
  <si>
    <t>D 150 әр түрлі, типті, маркалы шарлы кран</t>
  </si>
  <si>
    <t>D 100 әр түрлі, типті, маркалы шарлы кран</t>
  </si>
  <si>
    <t>D 80 әр түрлі, типті, маркалы шарлы кран</t>
  </si>
  <si>
    <t>D 65 әр түрлі, типті, маркалы шарлы кран</t>
  </si>
  <si>
    <t>D 50 әр түрлі, типті, маркалы шарлы кран</t>
  </si>
  <si>
    <t>D 40 әр түрлі, типті, маркалы шарлы кран</t>
  </si>
  <si>
    <t>D 32 әр түрлі, типті, маркалы шарлы кран</t>
  </si>
  <si>
    <t>D 25 әр түрлі, типті, маркалы шарлы кран</t>
  </si>
  <si>
    <t>D 20 әр түрлі, типті, маркалы шарлы кран</t>
  </si>
  <si>
    <t>D 15 әр түрлі, типті, маркалы шарлы кран</t>
  </si>
  <si>
    <t>Ауа шығарғыш</t>
  </si>
  <si>
    <r>
      <t>м</t>
    </r>
    <r>
      <rPr>
        <b/>
        <vertAlign val="superscript"/>
        <sz val="11"/>
        <rFont val="Times New Roman"/>
        <family val="1"/>
        <charset val="204"/>
      </rPr>
      <t xml:space="preserve"> 3</t>
    </r>
  </si>
  <si>
    <t>Герметик (төсем, автомобиль герметигі, автошыныға арналған желім-герметик және т.б)</t>
  </si>
  <si>
    <t>Әртүрлі диаметрлі, әртүрлі таңбаланған Ф4К20 графит стержені</t>
  </si>
  <si>
    <t>Каболка (шайыр, майлы, тоң майлы, зығыр, канализационная, водопроводная и др), шайыр арқан, шайыр жіп, сіңдірілген шайыр жібі)</t>
  </si>
  <si>
    <t>Капралон (түрлі</t>
  </si>
  <si>
    <t xml:space="preserve">Сантехникалық шайыр, ФУМ  лентасы </t>
  </si>
  <si>
    <t xml:space="preserve">Әр түрлі МЕМСТ-ты, типті конвейерлік (транспортерлік) лента </t>
  </si>
  <si>
    <t>Паронит (қалыңдығы және МемСТ түрлі)</t>
  </si>
  <si>
    <t>Шикі вулканизациялық резеңке</t>
  </si>
  <si>
    <t xml:space="preserve">Түрлі майлы тығыздағыш: диаметрлері, типі, маркалары, атаулары әртүрлі  </t>
  </si>
  <si>
    <t>Қалыңдығы әртүрлі техникалық резеңке (техпластина), майға төзімді, қалыңдығы әртүрлі майға және бензинге төзімді резеңке</t>
  </si>
  <si>
    <t>Әр түрлі бүйірлік тығыздау (оның ішінде BBVP,DBUE)</t>
  </si>
  <si>
    <t xml:space="preserve">Фторопласт (түрлі) </t>
  </si>
  <si>
    <t>Резеңке бау</t>
  </si>
  <si>
    <t>Әр түрлі өлшемдегі БХ сақинасы</t>
  </si>
  <si>
    <t>Алебастр, гипс, әр түрлі шпаклевкалар және басқа да ұқсас материалдар</t>
  </si>
  <si>
    <t>9. Құрылыс материалдары</t>
  </si>
  <si>
    <t>Түрлі шегелер</t>
  </si>
  <si>
    <t>Жиекті, жиегі жоқ, тілі мен ойығы бар тақталар</t>
  </si>
  <si>
    <t>Мырышталған темір</t>
  </si>
  <si>
    <t>Әк (өшірілген, сөндірілмеген әк)</t>
  </si>
  <si>
    <t>Әртүрлі желімдер (соның ішінде жел әйнегіне арналған желім)</t>
  </si>
  <si>
    <t>«Genova» ХПВХ-ға арналған әмбебап желім</t>
  </si>
  <si>
    <t>Түрлі түстегі және түсті бояулар мен эмальдар</t>
  </si>
  <si>
    <t>Металл торға тігілген минералды мақта төсеніштер, минмақталар, изовер түріндегі жылу оқшаулағыш, классика изовері және сол сияқтылар</t>
  </si>
  <si>
    <t>Монтаждау көбігі</t>
  </si>
  <si>
    <t>Терезе жақтаулары, әйнектелген терезе жақтаулары, әйнек пакеттері, әйнек пакеттері бар терезе жақтаулары (пластикалық, ағаш), әртүрлі фирмалардың пішініндегі ПХВ-дан жасалған металлопластикалық конструкциялар</t>
  </si>
  <si>
    <t>Түрлі диаметрдегі резеңке тығыздағыштар және т.б.</t>
  </si>
  <si>
    <t>Түрлі жынысты құм</t>
  </si>
  <si>
    <t>Пинетрон, Пенетрон, Пенекрит, Пенеплаг, Адмикс, Акватрон, Гидротекс және сол сияқтылар</t>
  </si>
  <si>
    <t>Шойын және болат жылыту радиаторлары, жинақтауыштары бар алюминий, жылыту аспаптары.</t>
  </si>
  <si>
    <t>Дайын цемент (қалау) ерітіндісі, құм бетоны</t>
  </si>
  <si>
    <t>Әртүрлі еріткіштер, уайт-спирит, сольвент және сол сияқтылар</t>
  </si>
  <si>
    <t>«Genova» CLEANER/PRIMER ХПВХ тазалауға арналған әмбебап еріткіш (майсыздандырғыш)</t>
  </si>
  <si>
    <t>Әртүрлі маркалы рубероид (толь)</t>
  </si>
  <si>
    <t>Рукан 31СКПн, шыны терезе ХКП, бикрост ТКП</t>
  </si>
  <si>
    <t>Рукан 31СПП, шыны терезе ХПП, бикрост ТПП Рукан 31СПП, стеклокром ХПП, бикрост ТПП</t>
  </si>
  <si>
    <t>Унитаз жиынтығы</t>
  </si>
  <si>
    <t>Жуу жиынтығы</t>
  </si>
  <si>
    <t>Сантехникалық аспаптар: раковиналар, жуғыштар, унитаздар, шайғыш бөшкелер, араластырғыштар, жуғышқа байлау, әртүрлі типті сифон, түрлі типті және диаметрлі гофралар, сифон-гофралар және басқа да олардың қосалқы бөлшектері (кран-букстар, төсемдер, әртүрлі манжеттер, жуғыш бөшкеге қосалқы бөлшектер жиынтығы, клапан, қалтқы, гармошка, унитазға отыратын орын, араластырғышқа арналған қосқыш, әртүрлі диаметрлі айналма иінді және басқалар)</t>
  </si>
  <si>
    <t>Түрлі силикон</t>
  </si>
  <si>
    <t>Екі жақты скотч</t>
  </si>
  <si>
    <t>Сұйық шыны</t>
  </si>
  <si>
    <t>Шыны</t>
  </si>
  <si>
    <t>Қиыршық тас, табиғи тас (құрылыс мақсаттары үшін)</t>
  </si>
  <si>
    <t>Тірті типті, маркалы цемент</t>
  </si>
  <si>
    <t>Әр түрлі кірпіш</t>
  </si>
  <si>
    <t>10. Темір-бетон бұйымдары</t>
  </si>
  <si>
    <t>Әртүрлі мөлшердегі және мақсаттағы ФБҚ іргетас блоктары</t>
  </si>
  <si>
    <t>Түрлі үлгідегі, маркадағы, түрдегі, өлшемдегі, мақсаттағы темірбетон, бетон сақиналар</t>
  </si>
  <si>
    <t>Қосымша сақина (тірек)</t>
  </si>
  <si>
    <t>Тюбинг қақпағы</t>
  </si>
  <si>
    <t>КЛ 086 қақпақтары</t>
  </si>
  <si>
    <t>Темір-бетон науалар</t>
  </si>
  <si>
    <t>Түрлі типтегі полимерлі-құмды композициялы қарау құдықтарының люктері</t>
  </si>
  <si>
    <t>Түрлі типті шойынна жасалған қарау құдықтарының люктері</t>
  </si>
  <si>
    <t xml:space="preserve">Құмблогы </t>
  </si>
  <si>
    <t>Әртүрлі типтегі, маркадағы, көлемдегі түп плитасы (камералар, түтік құбырлар, құдықтар, орлар және т.б.)</t>
  </si>
  <si>
    <t>Стандартты емес темірбетон бұйымдары</t>
  </si>
  <si>
    <t>Әртүрлі көлемдегі, әртүрлі мақсаттағы темірбетон тақталар (құдықтың жабындарының тақтайшалары, камералар, науалар, траншеялар, тюбингтер, құрама тақтайшалар және т.б.)</t>
  </si>
  <si>
    <t>11. Өрт гидранттары және жинақтаушы материалдар</t>
  </si>
  <si>
    <t>12. Су бағаналары және жинақтаушы материалдар</t>
  </si>
  <si>
    <t xml:space="preserve">Су бағаналары </t>
  </si>
  <si>
    <t>Өрт гидранттары (әр түрлі биіктіктегі, жерасты жер үсті, әр түрлі МемСТ-тағы, болат, шойын, тот баспайтын болат және т.б.)</t>
  </si>
  <si>
    <t>Қола шайба</t>
  </si>
  <si>
    <t>ТВК ӨГ айыры</t>
  </si>
  <si>
    <t>Біріктіру штогының төлкесі</t>
  </si>
  <si>
    <t xml:space="preserve">ӨГ корпусының клапаны </t>
  </si>
  <si>
    <t>ӨГ қақпағы</t>
  </si>
  <si>
    <t>ӨГ клапанының резеңке сақинасы</t>
  </si>
  <si>
    <t>Ағызу тесігінің резеңке клапаны</t>
  </si>
  <si>
    <t>ӨГ ұңғысы</t>
  </si>
  <si>
    <t>ӨГ шар клапаны</t>
  </si>
  <si>
    <t>Клапан шпинделі</t>
  </si>
  <si>
    <t>Шойыннан жасалған бағыттаушы сақина</t>
  </si>
  <si>
    <t>Қысқыш гайкасы бар басы</t>
  </si>
  <si>
    <t>Тығыздағыш корпусқа арналған шойын дайындама ф80 мм L500 мм</t>
  </si>
  <si>
    <t>Жоғарғы қалпақ</t>
  </si>
  <si>
    <t>Төменгі қалпақ</t>
  </si>
  <si>
    <t>Су бағанының корпусы</t>
  </si>
  <si>
    <t>Эжектордың төменгі клапаны</t>
  </si>
  <si>
    <t>Қысқыш гайка ф100 мм L400 мм (оның ішінде Шойын. Қысқыш гайкаға дайындама)</t>
  </si>
  <si>
    <t>Болат серіппе</t>
  </si>
  <si>
    <t>Эжектор торы</t>
  </si>
  <si>
    <t>Соташық</t>
  </si>
  <si>
    <t>13. Гофрленген жеңдер</t>
  </si>
  <si>
    <t>Әртүрлі диаметрлі металл орамы, гофро оқшаулау құбыры</t>
  </si>
  <si>
    <t>Қысымды жең (шланг), қысымды сору (гофрирленген) жең және басқа да түрлері мен типтері.</t>
  </si>
  <si>
    <t>14. Электр материалдары, аспаптар, аппаратура, радио бөлшектер, жарықтандыру аппаратурасы</t>
  </si>
  <si>
    <t>Түрлі типті және маркалы DIN-рейка (дин-рейка)</t>
  </si>
  <si>
    <t>Әртүрлі типті және маркалы жиілікпен реттелетін жетектерге арналған IGBT модульдері</t>
  </si>
  <si>
    <t>Автоматты өздігінен жазатын құрал (КСМ, КСД және басқа да осындай үлгідегі)</t>
  </si>
  <si>
    <t>Түрлі типтегі және номиналды амперметрлер (оның ішінде килоамперметрлер)</t>
  </si>
  <si>
    <t>Әртүрлі үлгідегі (оның ішінде сынапты, люминисцентті және т.б.) және әртүрлі қуаттағы шамдарға іске қосуды реттейтін аппарат (дроссель, балласник және т.б)</t>
  </si>
  <si>
    <t>СИП сымына арматура (гильзалар, қосқыштар, ұстағыштар); Бекітуге арналған қысқыштар (анкерлік, сыналы анкерлік, сүйемелдеуші, аралық, тармақтаушы, плашкалық, жалғаушы, тесуші, бұрандалы); Әртүрлі үлгідегі анкерлік кронштейндер, монтаждау ілмектері; ССП бекітуге арналған бекіту бұйымдары (металл лента, скрепа, қасбеттік бекітпелер, қашықтықтан бекіткіш, тартқыш белбеулер, қорғаныш қалпақшалар)</t>
  </si>
  <si>
    <t>Әр түрлі типті, маркалы қорғау блогы</t>
  </si>
  <si>
    <t>Түрлі типтегі және мақсаттағы айырғы (телефон, электр, кәбілдік және т.б)</t>
  </si>
  <si>
    <t>ACS800 үшін ішкі қосымша желдеткіш, ACS800 үшін салқындатқыш желдеткіш, ACS800 кеңейту модулі үшін салқындату желдеткіші, ACS800-x7 шкафы үшін қосымша салқындату желдеткіші, ACS800-x7 үшін қосымша IP54 салқындату желдеткіші, DSU+V992 үшін салқындатқыш желдеткіш, TSU үшін салқындатқыш желдеткіш, ACS800LC салқындату желдеткіші</t>
  </si>
  <si>
    <t>Түрлі типтегі және номиналды вольтметрлер (оның ішінде ампервольтметрлер)</t>
  </si>
  <si>
    <t>Әртүрлі типтегі және кернеудегі майлы және вакуумдық ажыратқыштар</t>
  </si>
  <si>
    <t>Әртүрлі үлгідегі сыртқы және ішкі қондырғылардың ажыратқыштары</t>
  </si>
  <si>
    <t>Түрлі типтегі пакеттік ажыратқыштар</t>
  </si>
  <si>
    <t>Түрлi үлгiдегi және маркадағы ажыратқыштар, ауыстырып қосқыштар, тумблерлер</t>
  </si>
  <si>
    <t>Түрлі типті және маркалы автоматты ажыратқыш</t>
  </si>
  <si>
    <t>Түрлі типтегі және қалыңдықтағы гетинакс (парақ және т.б.)</t>
  </si>
  <si>
    <t>Түрлі типтегі және мақсаттағы индикаторлар (ИЖ 0-10 мм, ИДО-05 және т.б)</t>
  </si>
  <si>
    <t xml:space="preserve">Басқару кабелі, төмен токты, әртүрлі типтегі, қималар мен өзектер саны                   </t>
  </si>
  <si>
    <t>Түрлі маркалы, типті, қималы, кернеулі 2-талшықты күштік кабель</t>
  </si>
  <si>
    <t>Түрлі маркалы, типті, қималы, кернеулі 3-талшықты күштік кабель</t>
  </si>
  <si>
    <t>Түрлі маркалы, типті, қималы, кернеулі 4-талшықты күштік кабель</t>
  </si>
  <si>
    <t>Салқын дәнекерлеу (жөндеу өзектер), әртүрлі маркалы екі компонентті пластикалық желімдер (жөндеу өзектер)</t>
  </si>
  <si>
    <t>Әртүрлі маркадағы, үлгідегі, қимадағы, талсым санындағы телефон кабелі (оның ішінде Cable UTP Cat.5)</t>
  </si>
  <si>
    <t>Әртүрлі көлемдегі, типтегі катушкалар; магниттік іске қосқыштарға, контакторларға, май ажыратқыштарына, дәнекерлеу трансформаторларына, тельферлерге және т.б. арналған түйіспелер мен басқа да қосалқы бөлшектер.</t>
  </si>
  <si>
    <t>Әр түрлі және типтегі клемниктер</t>
  </si>
  <si>
    <t>Түрлі типтегі ток өлшегіш тістеуіктер</t>
  </si>
  <si>
    <t>Күзет-өрт дабылына арналған жиынтықтар (оның ішінде герконды датчиктер; түтінді, жылулық, жалынды хабарлағыштар, қол өрт сөндіру және басқалар; хабарлағыштарға арналған әртүрлі типті бекітпелер; әртүрлі маркалы, типті қабылдау-бақылау күзет-өрт сөндіру аспабы; түрлі маркалы, мақсаттағы хабарлағыш, «Шығу» «Выход»  жарық таблосы, индикация панельдері; таратқыштар; қабылдағыштар және басқа жабдықтар)</t>
  </si>
  <si>
    <t>Май ажыратқыштарына арналған жиынтықтар (иілгіш мыс байланысы, розеткалар, тартқыштар және т.б.)</t>
  </si>
  <si>
    <t>Әртүрлі типтегі және мақсаттағы май ажыратқыштарының жетектеріне арналған жиынтықтар</t>
  </si>
  <si>
    <t>Түрлі типтегі конденсаторлар</t>
  </si>
  <si>
    <t>Түрлі типтегі контакторлар</t>
  </si>
  <si>
    <t>Әртүрлі үлгідегі қораптар (тармақтау, тарату, дәнекерлеу және басқалар).  Әртүрлі төлкелер.</t>
  </si>
  <si>
    <t>БӨА аспаптарына, шахта шамдарына, сигналдық, коммутаторлық шам; әр түрлі типті, өлшемді, цокольді</t>
  </si>
  <si>
    <t>Жоғары қысымды ксеондық газ разрядты шамдар (ДКсТ-20000Вт және т.б.)</t>
  </si>
  <si>
    <t>Қуаты әртүрлі ДРЛ, ДРВ шамдары</t>
  </si>
  <si>
    <t>Әртүрлі үлгідегі және қуатты люминисцентті шамдар</t>
  </si>
  <si>
    <t xml:space="preserve">Әртүрлі типтегі, кернеудегі, қуаттағы, базалық өлшемдегі қыздыру шамдары (жылу шығарғыштар, термо сақтағыш); энергия үнемдейтін; жарықдиодты; миниатюралық МН, МҚ, әр түрлі типті, кернеу, қуат және т.б </t>
  </si>
  <si>
    <t>Әртүрлі маркалы қорғаныш торы бар тасымалданатын қол шамдары</t>
  </si>
  <si>
    <t>Поливинилхлорид таспасы, мақта-мата электр оқшаулағыш, түрлі оқшаулағыш таспалар</t>
  </si>
  <si>
    <t>Әртүрлі типтегі, өлшеу диапазонындағы манометрлер (оның ішінде дифманометрлер)</t>
  </si>
  <si>
    <t>Түрлі типтегі мегаомметрлер</t>
  </si>
  <si>
    <t>Әртүрлі типтегі, қималардағы, кернеулер мен конструкциялардағы шеткі  муфталар және оларға арналған керек-жарақтар</t>
  </si>
  <si>
    <t>Түрлі үлгідегі, қимадағы, кернеудегі және орындаудағы жалғастырғыш муфта және оларға арналған керек-жарақ</t>
  </si>
  <si>
    <t>Түрлі қималы алюминий, мыс, мыс-алюминий ұштықтар</t>
  </si>
  <si>
    <t xml:space="preserve">Карболит, фарфор, керамика, F27, E40, E14 жертөлесіцоколі бар әр түрлі патрон, шам ұстағыш </t>
  </si>
  <si>
    <t>Түрлі қимадағы және мақсаттағы тасымалданатын жерге тұйықтау құрылғылары</t>
  </si>
  <si>
    <t>Әртүрлі типтегі электр жетектеріне арналған планеталық беріліс қорабы (түрлері: A, B, C, G, D)</t>
  </si>
  <si>
    <t>Посттар, қашықтан басқару құралдары, кілттер, әртүрлі типтегі басқару түймелері</t>
  </si>
  <si>
    <t xml:space="preserve">Әр түрлі кернеудегі, токтағы (ПН, ПТ және т.б.) сақтандырғыштар (балқымалы ендірмелер)  </t>
  </si>
  <si>
    <t>А маркалы дәнекер, қалайы-қорғасын дәнекер ҚҚД, қалайы және дәнекерлеуге арналған басқа да материалдар (жапырақты фибра, дәнекерлеу майы, канифоль, бура, дәнекерлеуге арналған мүсәтір, дәнекерлеу қышқылы, мырыш, жез және т.б.)</t>
  </si>
  <si>
    <t>Түрлі типтегі, маркадағы, түрдегі, қимадағы, кернеудегі сым, талсым саны</t>
  </si>
  <si>
    <t>Диаметрі әртүрлі нихромнан жасалған сым</t>
  </si>
  <si>
    <t>Әр түрлі прожекторлар</t>
  </si>
  <si>
    <t>Әртүрлі үлгідегі және көлемдегі іске қосқыштар</t>
  </si>
  <si>
    <t>Түрлі түрдегі ажыратқыштар</t>
  </si>
  <si>
    <t>10 кВ(в т.ч. РЛНД-10) айырғыштар</t>
  </si>
  <si>
    <t>Әртүрлі типтегі және мақсаттағы ажыратқыштар, әртүрлі типтегі және мақсаттағы коннекторлар (connector), әртүрлі типтегі сокеттер, әртүрлі типтегі ажыратқыштарға арналған корпустар</t>
  </si>
  <si>
    <t>Түрлі типтегі және номиналдардағы кедергі резисторлары мен потенциометрлер</t>
  </si>
  <si>
    <t>Түрлі типтегі және мақсаттағы релелер (оның ішінде қысым релесі, жылу, уақыт, фотореле және басқалары)</t>
  </si>
  <si>
    <t>Түрлі типтегі розеткалар, кернеу және ток; телефон; RJ45 Cat розеткасы. 5е 110 (оның ішінде 1 және 2 порттық) және басқалары</t>
  </si>
  <si>
    <t>Әр түрлі токтағы ажыратқыш (жәшік) (ЯРП, ЯРВ, ЯБПВУ және т.б.)</t>
  </si>
  <si>
    <t>Әртүрлі үлгідегі, маркадағы, ұзындықтағы шырақтар, тасымалданатын шырақтар</t>
  </si>
  <si>
    <t>Түрлі үлгідегі жарық сигналдық арматура</t>
  </si>
  <si>
    <t xml:space="preserve">Күштік трансформаторлар, ток трансформаторлары және түрлі типті кернеулер; әртүрлі типтегі, маркалы, қуатты және кернеуді төмендететін </t>
  </si>
  <si>
    <t>Түрлі түрдегі, кернеудегі және қуаттағы люминесцентті лампаларға арналған стартер</t>
  </si>
  <si>
    <t>Түрлі диаметрдегі дөңгелек, түрлі типтегі және қалыңдықтағы табақ текстолит, шыны тостолит</t>
  </si>
  <si>
    <t>Түрлі типтегі және мақсаттағы термометрлер (оның ішінде манометрлік термометрлер)</t>
  </si>
  <si>
    <t>Иілгіш болат арқан (d 3-5)</t>
  </si>
  <si>
    <t>Әр түрлі материалдардан, әр түрлі типтерден, түрлерден, маркалардан, үлгілерден, көлемдерден, диаметрлерден, қалыңдықтан, әр түрлі қысымнан жасалған оқшаулағыш, термоқондырғыш (ТҚТ) түтік</t>
  </si>
  <si>
    <t>Түрлі диаметрлі мыс түтігі</t>
  </si>
  <si>
    <t>Түрлі типті, маркалы, қуатты түтікті электр жылытқыш (ТЭЖ)</t>
  </si>
  <si>
    <t>Әр түрлі, типті, маркалы ұзартқыштар.</t>
  </si>
  <si>
    <t>Әр түрлі типті және маркалы, кабельдің ұзындығына қарай орауыштағы барабан типті ұзартқыш</t>
  </si>
  <si>
    <t>1000 В-қа дейінгі және одан жоғары кернеу көрсеткіштері</t>
  </si>
  <si>
    <t>Түрлі типтегі, маркадағы (ШР, ШРС, ПР, СПМ, ЖШ және т.б.) күштік, тарату, басқару шкафы (пункті)</t>
  </si>
  <si>
    <t>Жерге тұйықтауға арналған жоғары вольтты жедел оқшаулағыш штангалар</t>
  </si>
  <si>
    <t>Түрлі үлгідегі электр машиналарына арналған щеткалар</t>
  </si>
  <si>
    <t>Түрлі маркадағы, үлгідегі электр қондырғыларының жарық қалқандары</t>
  </si>
  <si>
    <t>Түрлі типтегі, маркадағы, өндіруші электр қыздырғыштар</t>
  </si>
  <si>
    <t>Әртүрлі типтегі электромагнит, оның ішінде (соленойд және т.б.)</t>
  </si>
  <si>
    <t>Әр түрлі электр автоматтары (10А, 15А, 25А әр түрлі токтар)</t>
  </si>
  <si>
    <t>0,4-10 кВ оқшаулағыштар (әртүрлі үлгідегі, түрдегі)</t>
  </si>
  <si>
    <t>Әртүрлі типтегі кабельдік арналар және оларға арналған керек-жарақтар (ішкі және сыртқы бұрыштар, Т-тәрізді өткізгіштер, бітеуіштер және басқалары).</t>
  </si>
  <si>
    <t>Түрлі қималы алюминий, мыс, болат шиналар</t>
  </si>
  <si>
    <t>Түрлі маркадағы, типтегі, қимадағы, әртүрлі кернеудегі және сым санындағы күштік кабель</t>
  </si>
  <si>
    <t>Түрлі мақсаттағы түрлендіргіштер</t>
  </si>
  <si>
    <t>Қалқымалы деңгей релесі</t>
  </si>
  <si>
    <t>Ескерту таспасы, тосқауыл таспасы</t>
  </si>
  <si>
    <t>Микросұлбалар, тиристорлар, қоректендіру көздері, транзисторлар</t>
  </si>
  <si>
    <t>15. Құрал-саймандар, аспаптар, құрылғылар және жарақтар (оның ішінде газбен дәнекерлеу жұмыстарын жүзеге асыруға арналған)</t>
  </si>
  <si>
    <t>15.1. Құрал-саймандар</t>
  </si>
  <si>
    <t>Әртүрлі бит (RN-2*65, H3, H2, 10*50B және т.б.)</t>
  </si>
  <si>
    <t>Газбен дәнекерлеу жабдығы, жабдық және құрал-сайман, материалдар жиынтықта және бөлек (барлық түрдегі, маркадағы, өлшемдегі және модельдегі редуктор; кескіш; газбен дәнекерлеу және газбен кесу аппаратурасы; г/дәнекерлеу жанарғысы; дәнекерлеу кабелі; оттегі баллоны, электр ұстағыш және т.б.)</t>
  </si>
  <si>
    <t>Өлшеу құралы: штангенциркуль, микрометр, нутромер, бұрандалы өлшеуіш, дәлдік сыныбының әртүрлі маркалы радиусомер, металл сызғыш, рулетка (оның ішінде лазерлік), магнитті тіреу және т.б.</t>
  </si>
  <si>
    <t>Металл бойынша, ағаш бойынша пышақ (қаңқа, станок, металл,ағаш бойынша қол, машиналық пышақ жаймасы)</t>
  </si>
  <si>
    <t>Диаметрі әртүрлі полипропилен және полиэтилен құбырларға арналған қайшылар</t>
  </si>
  <si>
    <t>Герметик тапаншасы</t>
  </si>
  <si>
    <t>Құбыр кескіш</t>
  </si>
  <si>
    <t>Тегістейтін щетка</t>
  </si>
  <si>
    <r>
      <t xml:space="preserve">Слесарлық-монтаждау құралы (сантехникалық, жөндеу, ағаш ұстасы, монтаждау жұмыстарын, электр, радио, телекоммуникация және т.б. қызметін көрсету үшін): слесарлық қысқыштар бүйірлік кескіштер, тістегіштер, қысқыштар (прес-тістеуік), қашау, тістегіш, бұрғы айналдырғыш; түрлі үлгідегі газды, сырғымалы, мүйізді, түрлі өлшемдегі сырғымалы, ажырайтын, сақиналы, құрамдастырылған тік, гайкалы, құбырлы, сырғымалы, баллондық, шам кілттер, жеке және әртүрлі өлшемдер мен нөмірлер жиынтығында; кіші/үлкен зілбалға, балға, надфель жиынтығы; даналап және жиынтықпен әртүрлі егеулер; дөңгелек шыбықтар, әртүрлі рашпильдер, бастиектер жиынтығы, алтыбұрыштар жиынтығы, әртүрлі типтегі жиынтықпен және даналап бұрау, диэлектрлік тұтқалары бар пассатижтер, жалпақ шыбықтар, сынғыш, әртүрлі нөмірлі түсіргіштер жиынтығы, даналап және жиынтықпен стаместка, жонғы, құбыр майыстырушы, слесарлық бұрыш, слесарлық шаршы, шыны кескіш, станоктық деңгей, деңгей, </t>
    </r>
    <r>
      <rPr>
        <sz val="10"/>
        <rFont val="Times New Roman"/>
        <family val="1"/>
        <charset val="204"/>
      </rPr>
      <t>стусло, кә</t>
    </r>
    <r>
      <rPr>
        <sz val="10"/>
        <color theme="1"/>
        <rFont val="Times New Roman"/>
        <family val="1"/>
        <charset val="204"/>
      </rPr>
      <t>білдік пышақ, секаторлық қайшы, металл қайшы, пневматикалық ұрғыш балға, Force маркалы алтыбұрышты қашау жиынтығы және т.б.</t>
    </r>
  </si>
  <si>
    <t>15.2. Металл кесетін құрал</t>
  </si>
  <si>
    <t>Леркалар, әр түрлі белгілеушілер, белгілеушілер, леркалар жиынтығы</t>
  </si>
  <si>
    <t>Толтырылған тістер</t>
  </si>
  <si>
    <t>Гильотина пышақтары</t>
  </si>
  <si>
    <t>Әр түрлі, типті, маркалы, мақсатты кескіштер, кескіштерге дәнекерлеу</t>
  </si>
  <si>
    <t>Түрлі типтегі бұрғы, бұрғылар жиынтығы</t>
  </si>
  <si>
    <t>Түрлі типті, әртүрлі диаметрлі фрезалар; ұштық фрезаларға арналған пышақтар Т5-тен 10-ға дейін</t>
  </si>
  <si>
    <t>15.3. Абразивті құрал</t>
  </si>
  <si>
    <t>Алмаз тостақ</t>
  </si>
  <si>
    <t>Әр түрлі нөмірлі зімпара қағазы</t>
  </si>
  <si>
    <t>Диаметрі әртүрлі металл щеткалы диск</t>
  </si>
  <si>
    <t>Зімпара, тегістеу, кесу, тазалау, сүрту, араларды қайрауға арналған шеңбер (диск)</t>
  </si>
  <si>
    <t>Шанақ жұмыстарына арналған металл щетка</t>
  </si>
  <si>
    <t>Әртүрлі нөмірлі металл бойынша жұмсақ щетка</t>
  </si>
  <si>
    <t>15.4. Станоктарға арналған құрылғылар, жабдықтар</t>
  </si>
  <si>
    <t xml:space="preserve">Түрлі құрылымдағы май сүзгісін ұстағыш </t>
  </si>
  <si>
    <t>Әртүрлі диаметрлі токарь және бұрғы патрондары (әртүрлі жақ санымен), фрезерлік станокқа арналған патрон</t>
  </si>
  <si>
    <t>Түрлі маркалы токарлық станоктар үшін жылжымалы тұрақты тірек</t>
  </si>
  <si>
    <t>Станоктардың жетектеріне және жүріс біліктерінің жетектеріне әртүрлі маркалы белдіктер</t>
  </si>
  <si>
    <t>Индикаторлық әмбебап тіреу</t>
  </si>
  <si>
    <t xml:space="preserve">15.5. Электр құралдары және оның бөлшектері </t>
  </si>
  <si>
    <t>Перфораторларға және басқа жабдықтарға әртүрлі типтегі, маркадағы, көлемдегі (диаметрі, ұзындығы) бұрғылар</t>
  </si>
  <si>
    <t>Әртүрлі маркалы, типті және мақсаттағы (бұрғылау, соққы, интерсол және т.б.) электр бұрғысы</t>
  </si>
  <si>
    <t>Осьтік, шатырлық желдеткіш және басқалары</t>
  </si>
  <si>
    <t>Электр лобзигі</t>
  </si>
  <si>
    <t>Тегістеу машинасы, жиынтығында тастары бар ИП пневмошлифмашинасы, әртүрлі техникалық сипаттамалары, әртүрлі маркалары мен атаулары бар бұрышты тегістеу машинасы</t>
  </si>
  <si>
    <t>Перфораторға арналған ауыстырғыш (SDS MAX на SDS PLUS)</t>
  </si>
  <si>
    <t>Перфоратор (оның ішінде Өнеркәсіптік, интерскол)</t>
  </si>
  <si>
    <t>Монтаждау тапаншасы (құрылыс тапаншасы)</t>
  </si>
  <si>
    <t>Әртүрлі типтегі және маркалы электрлік бұрауыштар</t>
  </si>
  <si>
    <t>Қуаттылығы әртүрлі электр дәнекерлегіштер</t>
  </si>
  <si>
    <t>Электр аралар (шынжырлы, дискілі, циркулярлы және басқалары)</t>
  </si>
  <si>
    <t>Әртүрлі типтегі электрлік қайрауыштар</t>
  </si>
  <si>
    <t>Зәкірлер (бұрғылар, тегістегіш машиналар және басқа да құралдар үшін)</t>
  </si>
  <si>
    <t>15.6. Басқалары</t>
  </si>
  <si>
    <t>Түрлі үлгідегі, маркадағы газ талдағыштар</t>
  </si>
  <si>
    <t>Түрлі типтегі, түрдегі, маркадағы және атаудағы көгал орағыш, триммер</t>
  </si>
  <si>
    <t>Әртүрлі үлгідегі және маркадағы ауадағы хлор детекторлары</t>
  </si>
  <si>
    <t>Әртүрлі жол белгілері</t>
  </si>
  <si>
    <t>Әртүрлі диаметрлі ине сүзгілер (ине-сүзгілер)</t>
  </si>
  <si>
    <t>Әртүрлі үлгідегі, маркадағы және көлемдегі болат карабин</t>
  </si>
  <si>
    <t>Бояу пульті</t>
  </si>
  <si>
    <t>Шығыр, тарту механизмі, арқанды (әр түрлі)</t>
  </si>
  <si>
    <t>Баспалдақ-баспалдақ, жылжымалы дюральды баспалдақ және т.б.</t>
  </si>
  <si>
    <t>Әртүрлі үлгідегі металл іздегіштер (оның ішінде люк іздегіштер)</t>
  </si>
  <si>
    <t>Әртүрлі қоршаулар (металл, ағаш)</t>
  </si>
  <si>
    <t>Әр түрлі және мақсаттағы ине тесетін жайма</t>
  </si>
  <si>
    <t>Әртүрлі типтегі радио-өлшеуіш электронды аспаптар (оның ішінде жиілік өлшеуіш, осциллограф, генератор, радиостанцияларға арналған программатор, сызықтық емес бұрмалауларды өлшеуіш, КСВ өлшеуіш және түрлі типтегі және мақсаттағы басқа да өлшеуіштер)</t>
  </si>
  <si>
    <t>Түрлі үлгідегі, ұзындықтағы және жүк көтергіштіктегі ілмектер</t>
  </si>
  <si>
    <t>Әр түрлі синтепон</t>
  </si>
  <si>
    <t>Пластикалық сигнал тор</t>
  </si>
  <si>
    <t>Гидравликалық түсіргіш</t>
  </si>
  <si>
    <t>ТОР JC 2000 гидравликалық арба</t>
  </si>
  <si>
    <t>Жылу желдеткіштері, түрлі типтегі және маркадағы жылу зеңбіректері</t>
  </si>
  <si>
    <t>Жылу көргіш</t>
  </si>
  <si>
    <t>Телефон аппараты (оның ішінде жүйелік аппараттар, консольдар және оларға жинақтаушылар)</t>
  </si>
  <si>
    <t>Өнеркәсіптік фен</t>
  </si>
  <si>
    <t>Өртке қарсы қалқан жиынтықта</t>
  </si>
  <si>
    <t>Синтетикалық жiп, капрон, капрон фалы, кендiр арқан, синтетикалық жiп және т.б.</t>
  </si>
  <si>
    <t>16. Компьютерлік жабдық және ұйымдастыру техникасы, олардың жинақтаушы және қосалқы бөлшектері</t>
  </si>
  <si>
    <t>USB - түрлі маркалы және көлемді Flash дискісі</t>
  </si>
  <si>
    <t>Аккустикалық жүйе</t>
  </si>
  <si>
    <t>Түрлі типтегі қоректендіру блогы, сипаттамалық және қуаттылық</t>
  </si>
  <si>
    <t>Компьютерлік жабдыққа арналған түрлі үлгідегі, сипаттағы және мақсаттағы желдеткіштері</t>
  </si>
  <si>
    <t>Түрлі типтегі, сипаттамалардағы және сыйымдылықтағы қатты дискілер және қатты күйдегі дискілер (SSD)</t>
  </si>
  <si>
    <t>Түрлі типтегі картридждердің қосалқы бөлшектері</t>
  </si>
  <si>
    <t>Әртүрлі үлгідегі және сипаттағы мониторларға қосалқы бөлшектер</t>
  </si>
  <si>
    <t>Әр түрлі қуатты үздіксіз қоректендіру көзі</t>
  </si>
  <si>
    <t>Түрлі типтегі желілік кабель</t>
  </si>
  <si>
    <t>Әртүрлі типтегі және сипаттамалардағы картридждер</t>
  </si>
  <si>
    <t>Әр түрлі типтегі пернетақталар</t>
  </si>
  <si>
    <t>Түрлі үлгідегі және сипаттағы компьютерлерге арналған жиынтықтауыштар мен аксуссуарлар</t>
  </si>
  <si>
    <t>Түрлі типтегі және сипаттағы принтерлерге, МФҚ және ксерокстарға жинақтаушы және қосалқы бөлшектер</t>
  </si>
  <si>
    <t>Түрлі типтегі процессорлар негізіндегі компьютер</t>
  </si>
  <si>
    <t>Түрлі типтегі жүйелік блок корпустары</t>
  </si>
  <si>
    <t>Әртүрлі типтегі және сипаттағы аналық платалар</t>
  </si>
  <si>
    <t>Түрлі типтегі және сипаттағы көп функционалды аппараттар (принтер/көшірме/сканер)</t>
  </si>
  <si>
    <t>Түрлі типтегі және сипаттағы модемдер</t>
  </si>
  <si>
    <t>Әртүрлі типтегі және сипаттамадағы және көлемдегі жады модулі</t>
  </si>
  <si>
    <t xml:space="preserve">Әртүрлі типтегі және диагональды өлшемдегі мониторлар </t>
  </si>
  <si>
    <t>Әртүрлі типті тышқандар, кілемшелер</t>
  </si>
  <si>
    <t>Жергілікті желілерге арналған құралдар жиынтығы (жергілікті желі тестері, кабельді тігуге арналған құрал, қысуға арналған қысқыштар (кримпер), иірілген жұпқа арналған стрипер, сандық мультиметр)</t>
  </si>
  <si>
    <t>Түрлі типтегі және сипаттағы принтерлер</t>
  </si>
  <si>
    <t>Түрлі типтегі және сипаттағы процессорлар</t>
  </si>
  <si>
    <t>Барлық кешенді монтаждау және ретке келтіру арқылы төлемдерді қабылдау кассаларын жарақтандыруға арналған бейнетіркеу жүйесі (кешені)</t>
  </si>
  <si>
    <t>Желілік жабдық (HUB, SWITCH, Қысуға арналған құрал, коньектор және басқалары)</t>
  </si>
  <si>
    <t>Түрлі модификациядағы желілік сүзгілер</t>
  </si>
  <si>
    <t>Түрлі типтегі және сипаттағы жүйелік блоктар мен ноутбуктер</t>
  </si>
  <si>
    <t>Қосқыш шлейфтер мен ауыстырғыштар, баулар, USB-cable, әртүрлі типтегі электрлік ұзартқыштар (ұзын-өткізгіш, ұзын-орауыш, ұзын-орауыш металл тіреуіш және басқа да типтері), әртүрлі ұзындықтағы (диапазоны 3м-50м), қуаттылығы, сым қимасы, ұялар саны, әртүрлі жиынтықтағы</t>
  </si>
  <si>
    <t>Түрлі типтегі тонерлер, сия, термопаста</t>
  </si>
  <si>
    <t>Түрлі және маркалы сандық термостат</t>
  </si>
  <si>
    <t>Әртүрлі типтегі қоректендіру элементтері (оның ішінде батареялар; қуаты әртүрлі аккумуляторлық батареялар, герметикалық, қызмет көрсетілмейтін аккумуляторлар және т.б.)</t>
  </si>
  <si>
    <t>Меркурий 255.1 адаптері</t>
  </si>
  <si>
    <t>17. Зертханаға арналған материалдар, химпосуда және жабдық</t>
  </si>
  <si>
    <t>Реактивтер, микробиологиялық штаммдар (ассортиментте)</t>
  </si>
  <si>
    <t>Прекурсорлар, оның ішінде:</t>
  </si>
  <si>
    <t>Агар Эндо ГРМ Энтеробактерияны бөлуге арналған құрғақ қоректік</t>
  </si>
  <si>
    <t>Микроорганизмдерді өсіруге арналған құрғақ қоректік ГРМ-Агар</t>
  </si>
  <si>
    <t>Темір сульфитті агар</t>
  </si>
  <si>
    <t>Сабуро декстроздық сорпа</t>
  </si>
  <si>
    <t>Дезинфекциялау құралының жұмыс ерітінділерінің шоғырлануын экспресс-бақылау индикаторы ДезиКОНТ</t>
  </si>
  <si>
    <t>«160С 180С температуралық диапазондағы 5 класты ауамен стерилизациялаудың химиялық бір реттік индикаторлары»</t>
  </si>
  <si>
    <t>Су аммиагы ЧДА МЕМСТ 3760-79</t>
  </si>
  <si>
    <t>Stegler су моншасы WB-2</t>
  </si>
  <si>
    <t>Өлшеуіш өзегі бар батпалы термометр</t>
  </si>
  <si>
    <t>Зертханалық вольтметр зертханалық көрсету және практикалық жұмыстарды жүргізу кезінде тұрақты және ауыспалы токтың кернеуін өлшеуге арналған</t>
  </si>
  <si>
    <t>Лимон қышқылды амоний</t>
  </si>
  <si>
    <t>Молибден қышқылды амоний</t>
  </si>
  <si>
    <t>Күкірт қышқылды амоний</t>
  </si>
  <si>
    <t>Хлорлы амоний</t>
  </si>
  <si>
    <t>Фуксин негізгі ТУ б-08-Э804-82</t>
  </si>
  <si>
    <t>Ортофосфор қышқылы</t>
  </si>
  <si>
    <t>Супфосалицил қышқылы 2-су ЧДА МемСТ 4478 • 78</t>
  </si>
  <si>
    <t>Этиленгпиколь ЧДА 99,5% МемСТ 10164-75</t>
  </si>
  <si>
    <t>Азот қышқылы ХЧ 65° Ъ МемСТ 4461-77 ұсақ өлшеп-орау 1,4 кг</t>
  </si>
  <si>
    <t>СТ Қымыздық қышқылы 0,1H/10 ампула) ТУ 2642-001-33813273-97</t>
  </si>
  <si>
    <t>СТ Натрий хлорлы 0,1Н (10 ампула) ТУ 2642-001-33813273-97</t>
  </si>
  <si>
    <t>СТ Күкірт қышқылды натрий 5-су 0.1H (10 ампуп) ТУ 2642-00143813273-97</t>
  </si>
  <si>
    <t>Аскорбин қышқылы</t>
  </si>
  <si>
    <t>Сірке қышқылы ХЧ ЛЕД МемСТ 61-75</t>
  </si>
  <si>
    <t>Йодты барий 2-су. ЧДА МЕМСТ 4106-72</t>
  </si>
  <si>
    <t>Бор қышқылы ХЧ 99,8% МемСТ 9666-75</t>
  </si>
  <si>
    <t>Зертханалық сүзгі қағазы МСТ 12026-76</t>
  </si>
  <si>
    <t>Хромотрографияға арналған ОСЧ гексаны 1-сорт ТУ 2631-001-5-4260861-2013</t>
  </si>
  <si>
    <t>Тұз қышқылды гидроксиламин ЧДА</t>
  </si>
  <si>
    <t>Дезқұрал ДП-2Т Жақсартылған ТУ 9392-001-68512680-2010</t>
  </si>
  <si>
    <t>12-ЧДА сулы темір-аммоний квасцтары</t>
  </si>
  <si>
    <t>ИнТЕСТ-В -200/30 стерилизациялау индикаторы; 180/60: 160/150</t>
  </si>
  <si>
    <t>Стеритес стерилизациялау индикаторы; 120/45;126/30; 133/20</t>
  </si>
  <si>
    <t>pH 0-12 индикаторлық қағаз</t>
  </si>
  <si>
    <t>Қос ромқышқылды калий</t>
  </si>
  <si>
    <t>Хлорлы калий</t>
  </si>
  <si>
    <t>Хром қышқылды калий</t>
  </si>
  <si>
    <t>Еритін крахмал</t>
  </si>
  <si>
    <t>Кристалды генсиандық күлгін</t>
  </si>
  <si>
    <t>Лимон қышқылы</t>
  </si>
  <si>
    <t>Хлорлы марганец</t>
  </si>
  <si>
    <t>Иммерсиялық май</t>
  </si>
  <si>
    <t>Күкірт қышқылды мыс</t>
  </si>
  <si>
    <t>Владипор мембраны</t>
  </si>
  <si>
    <t>Натрий гидрототығы ЧДА</t>
  </si>
  <si>
    <t>10-сулы көмірқышқыл натрий</t>
  </si>
  <si>
    <t>Сірке қышқылды натрий</t>
  </si>
  <si>
    <t>Шарап қышқылды калий-натрий 4-сулы ЧДА</t>
  </si>
  <si>
    <t>Сірке қышқылды натрий ЧДА</t>
  </si>
  <si>
    <t>Хлорлы натрий ХЧ</t>
  </si>
  <si>
    <t>Сутегі тотығы</t>
  </si>
  <si>
    <t>Грисс ЧДА реактиві</t>
  </si>
  <si>
    <t>Несслер реактиві</t>
  </si>
  <si>
    <t>96% этил спирі</t>
  </si>
  <si>
    <t>90% спирт</t>
  </si>
  <si>
    <t xml:space="preserve">Гисс ортасы </t>
  </si>
  <si>
    <t>СО темір 3 1мг/см3 ГСО</t>
  </si>
  <si>
    <t>Тазартылған глицерин, фуксин, фенол, эозин</t>
  </si>
  <si>
    <t>Күкірт қышқылы</t>
  </si>
  <si>
    <t>Тұз қышқылы</t>
  </si>
  <si>
    <t>СТ марганец қышқылды калий</t>
  </si>
  <si>
    <t>СТ тұз қышқылы</t>
  </si>
  <si>
    <t>Диэтил эфирі</t>
  </si>
  <si>
    <t>Түрлі үлгідегі, маркадағы суда еріген оттегі мен БПК анализаторы</t>
  </si>
  <si>
    <t>Әртүрлі үлгідегі дезинфекциялау құралдарына арналған мөлшерлегіштер</t>
  </si>
  <si>
    <t>Батырылмайтын компрессор (аэратор)</t>
  </si>
  <si>
    <t>Түрлі типтегі медициналық науалар</t>
  </si>
  <si>
    <t>Зертханалық жабдықтар мен аспаптар</t>
  </si>
  <si>
    <t>Зертханалық сүзгілер және сүзгіш материалдар (Мембраналық сүзгілер (Владипор), т.б.)</t>
  </si>
  <si>
    <t>Жылыту плиткасы UH-2840А және т.б.</t>
  </si>
  <si>
    <t>10 бірлікке лайланудың оптикалық стандарты</t>
  </si>
  <si>
    <t>НВ (ВВ) ПВФ-47/1 вакуумдық сүзуге арналған аспап</t>
  </si>
  <si>
    <t>Қышқылдарды құюға арналған сифон/Агрессивті сұйықтықтарды айдауға арналған қол сорғысы бар ПЭ-3010 айдау жүйесі және т.б</t>
  </si>
  <si>
    <t>Сіріңке</t>
  </si>
  <si>
    <t>Әртүрлі үлгідегі зертханалық үстелдер (оның ішінде таразыға арналған дірілге қарсы үстелдер)</t>
  </si>
  <si>
    <t>Зертханалық орындық, тұрмыстық үй-жайларға арналған орындық</t>
  </si>
  <si>
    <t>Сөмке тоңазытқыш СХВ -8; СХВ-12 және басқа да түрлері</t>
  </si>
  <si>
    <t>Түрлі үлгідегі, маркалы тоңазытқыштар</t>
  </si>
  <si>
    <t>Химыдыс және зертханалық керек-жарақтар (қысқыштар, бактериологиялық ілмекке арналған ілмекұстағыш, қақпақтарды алуға арналған құрылғылар, өлшеуіш қасық (әр түрлі материалдардан жасалған), бітеуге (қысуға) арналған кримпер, цанга және т.б., хромотографияға арналған виал және т.б., тестілеуге арналған пробирка (лайлану стандарты). Стерильдеуге арналған бикстер 390 х 240, құралдарға арналған металл табақ 300х20х450 және басқалары, әртүрлі үлгідегі және көлемдегі материалдарды тасымалдауға арналған контейнер</t>
  </si>
  <si>
    <t>Реактивтерді сақтауға арналған шкаф</t>
  </si>
  <si>
    <t>Түрлі модификациядағы стерильді ыдыстарға арналған медициналық шкафтар</t>
  </si>
  <si>
    <t>Керамогранитті тақтайшадан жасалған үстелі бар және сантехникасы бар сорғыш шкаф</t>
  </si>
  <si>
    <t>Иондық өлшегіш I-160MI (стационарлық)</t>
  </si>
  <si>
    <t>ПЭ-5400ВИ спектрофотометрі</t>
  </si>
  <si>
    <t>Құрама электрод ЭСК-10603/7 (шыны)</t>
  </si>
  <si>
    <t>VIBRA ALE-6202R зертханалық таразы (6200 г, 0,01 г, ішкі калибрлеу)</t>
  </si>
  <si>
    <t>Барс-1 желілік жұмыс барометрі</t>
  </si>
  <si>
    <t>ИМП йодты калий</t>
  </si>
  <si>
    <t>Конустық колба</t>
  </si>
  <si>
    <t>18. Машиналар, құрылғылар, техника, агрегаттар, жабдықтар және олардың қосалқы бөлшектері</t>
  </si>
  <si>
    <t xml:space="preserve">18.1. Өндірістік, қосалқы, энергетикалық және басқа жабдықтар </t>
  </si>
  <si>
    <t>Түрлі үлгідегі және маркадағы релелік қорғау және автоматика блоктары (РҚА, РЗиА)</t>
  </si>
  <si>
    <t>Әртүрлі үлгідегі желдеткіштер, оның ішінде жеткізу және шығару, тасымалданатын</t>
  </si>
  <si>
    <t>Түрлі типті, түрдегі, мақсаттағы, әртүрлі диаметрлі желдеткіш қондырғылары (оның ішінде электр қозғалтқышы бар)</t>
  </si>
  <si>
    <t>Әртүрлі диаметрлі ауа өткізгіштер</t>
  </si>
  <si>
    <t>Дәнекерлеу трансформаторлары, дәнекерлеу инверторлары, ауа-плазмалық кесу инверторлары, дәнекерлеу түзеткіштері, әртүрлі үлгідегі, маркадағы, үлгідегі дәнекерлеу трансформаторлары</t>
  </si>
  <si>
    <t>Ыстық сумен жабдықтауға арналған жылу алмастырғыш (су жылытқыш, оның ішінде ағынды)</t>
  </si>
  <si>
    <t>Түрлі типтегі, маркадағы, номиналдағы хлораторлар (хлормөлшерлегіштер)</t>
  </si>
  <si>
    <t>Түрлі типтегі электр жетектері</t>
  </si>
  <si>
    <t>«Ресанта» инверторлық дәнекерлеу аппаратына арналған желдеткіш (кулер) және басқалары</t>
  </si>
  <si>
    <t>Су жылыту қазандығы (жабдық жиынтығы су жылыту қазандығын, түтін сорғышты, күл аулағышты, қазандыққа автоматиканы қамтиды. Жеткізу, монтаждау, орнату құнына кіреді.)</t>
  </si>
  <si>
    <t>Арна жуу аппараты (әр түрлі типтері, түрлері)</t>
  </si>
  <si>
    <t>ШУОТ-ETK104ST2022-A-OU200-060УХЛ IP54 жедел тұрақты ток жүйесі (ШАБ 17200 қосқышпен жиынтықта)</t>
  </si>
  <si>
    <t>MIDEA MF 200W120WBW-KZ жуу машинкасы</t>
  </si>
  <si>
    <t>HISENSE H20MOBP 1H қысқа толқынды пеш</t>
  </si>
  <si>
    <t>Қосылу механизмі</t>
  </si>
  <si>
    <t>Әртүрлі маркалы эжектор (хлораторға арналған)</t>
  </si>
  <si>
    <t>18.2.   Сорғылар мен сорғы агрегаттары, олардың жинақтаушы және қосалқы бөлшектері</t>
  </si>
  <si>
    <t>Түрлі типтегі дренажды сорғы</t>
  </si>
  <si>
    <t>Жұмсартылған су мен тұз ерітіндісін беруге арналған ETATRON D.S. SpA.Rome мөлшерлегіш сорғысы</t>
  </si>
  <si>
    <t>ВТ-MF 80-1 230V сорғысы</t>
  </si>
  <si>
    <t>Әртүрлі үлгідегі сорғы агрегаттарына арналған біліктер</t>
  </si>
  <si>
    <t xml:space="preserve">Д6300-80 сорғы білігі </t>
  </si>
  <si>
    <t>Әртүрлі үлгідегі н/агрегаттарға арналған төлкелер (сальникті, тіректі және т.б)</t>
  </si>
  <si>
    <t>SE маркалы GRUNFOS сорғыларының қосалқы бөлшектері мен бөліктері</t>
  </si>
  <si>
    <t>Д 6300/80 сорғысына тығыздағыш сақина</t>
  </si>
  <si>
    <t>Электролизерге арналған мембраналар</t>
  </si>
  <si>
    <t>Түрлі типті және маркалы Гном сорғысы</t>
  </si>
  <si>
    <t>Синхронды электр қозғалтқышы бар (қуаты 1600 кВт, минутына 750 айн., жұмыс кернеуі 6 кВ) екі жақты кіретін көлденең орталықтан тепкіш сорғы (беру 6300 м3/сағ, қысым 80 м)</t>
  </si>
  <si>
    <t>Түрлі типті және түрлі сорғылар</t>
  </si>
  <si>
    <t>FlygtNZ 3231 SA-22-136 Батырмалы, құрғақ, көлденең сорғы</t>
  </si>
  <si>
    <t xml:space="preserve">Х 80-65-160 Д-С сорғы агрегаты (АИР 112М2 7,5 кВт*минутына 3000 айн.) </t>
  </si>
  <si>
    <t>Басқару панелі бар түрлі типті және түрлі батыру сорғысы</t>
  </si>
  <si>
    <t>15 кВт * минутына 2900 айн, Q-50) м3/сағ, Н-32м электр қозғалтқышы бар Х 80-65-160 Д-С сорғы агрегаты</t>
  </si>
  <si>
    <t>Түр-түрдегі мойынтіректер</t>
  </si>
  <si>
    <t>GRUNFOS сорғы жабдығына арналған мойынтіректер</t>
  </si>
  <si>
    <t>Жинақталған жартылай муфталар (HS350-250-498 сорғысы үшін)</t>
  </si>
  <si>
    <t>HS350-250-498 жартылай муфталы сорғыға арналған болат серіппе</t>
  </si>
  <si>
    <t>Әртүрлі үлгідегі сорғы агрегаттарына жұмыс дөңгелектері</t>
  </si>
  <si>
    <t xml:space="preserve">Сыналы белдіктер («Б», «В», "А" -1280, 1450,2000,2800, 2900, 4500, 5000 мм  және басқалары) </t>
  </si>
  <si>
    <t>СДВ сорғы агрегаттарына арналған жөндеу жиынтықтары</t>
  </si>
  <si>
    <t>Сорғы жабдығын жөндеуге арналған әр түрлі атаудағы (арматураланған манжет, қаңқа және басқа атаулар), әр түрлі түрдегі, үлгідегі, маркадағы, МемСТ өлшемдегі сальниктер</t>
  </si>
  <si>
    <t>Білік деңгейі</t>
  </si>
  <si>
    <t>Әртүрлі үлгідегі сорғы агрегаттарына саңылаулы тығыздау</t>
  </si>
  <si>
    <t>ETATRON сорғысының соленоидын қайтару шайбасы</t>
  </si>
  <si>
    <t>Сорғыны басқаруға арналған контроллер CU352 CU3510 (GRUNDFOS CU351) тігілген</t>
  </si>
  <si>
    <t>2025 жылдың I,II-тоқсаны</t>
  </si>
  <si>
    <t>18.4. Автомобильдер мен ауыр техниканы жөндеуге арналған қосалқы бөлшектер</t>
  </si>
  <si>
    <t>ЗИЛ автомобильдерін жөндеуге арналған қосалқы бөлшектер:</t>
  </si>
  <si>
    <t>ЗИЛ ілінісу қаптамасы</t>
  </si>
  <si>
    <t>ЗИЛ ағызу краны</t>
  </si>
  <si>
    <t>ЗИЛ алдыңғы қақпағы</t>
  </si>
  <si>
    <t>Аспалы мойынтіректің тіреуі</t>
  </si>
  <si>
    <t>ЗИЛ брезент шымылдығы</t>
  </si>
  <si>
    <t>ЗИЛ спидометр жетегі</t>
  </si>
  <si>
    <t>ЗИЛ жарықшақтары</t>
  </si>
  <si>
    <t>ЗИЛ центрифугасы</t>
  </si>
  <si>
    <t>ГАЗ-52, ГАЗ-53, ГАЗ-66, ГАЗ-3307, САЗ, ГАЗ-3309 автомобильдерін жөндеуге арналған қосалқы бөлшектер:</t>
  </si>
  <si>
    <t>Блок шүмегі</t>
  </si>
  <si>
    <t>Айналмалы жұдырық</t>
  </si>
  <si>
    <t>Радиатор келте құбырлары</t>
  </si>
  <si>
    <t>Спидометр жетегі</t>
  </si>
  <si>
    <t>Жоғары кернеулі сымдар</t>
  </si>
  <si>
    <t>АКБ далдашасы 25 см</t>
  </si>
  <si>
    <t>Жиынтығы 2 дана аккумуляторлық клемма</t>
  </si>
  <si>
    <t>ЗГАЗ 3110, ГАЗ 3102, ГАЗ 3302, УАЗ автомобильдерін жөндеуге арналған қосалқы бөлшектер:</t>
  </si>
  <si>
    <t>ВАЗ, LADA автомобильдерін жөндеуге арналған қосалқы бөлшектер</t>
  </si>
  <si>
    <t>Шрус ВАЗ, LADA ішкі, сыртқы, аралық граната</t>
  </si>
  <si>
    <t>ВАЗ, LADA а/м жөндеуге арналған басқа да біртекті емес қосалқы бөлшектер</t>
  </si>
  <si>
    <t>ВАЗ, LADA рульдік бағанасы</t>
  </si>
  <si>
    <t>Жоғарғы, төменгі ВАЗ, LADA шар тіректері</t>
  </si>
  <si>
    <t>Артқы, алдыңғы ВАЗ, LADA тіреуі</t>
  </si>
  <si>
    <t xml:space="preserve">Оң жақ , сол жақ суппорты </t>
  </si>
  <si>
    <t>ВАЗ, LADA руль трапециясы</t>
  </si>
  <si>
    <t>МАЗ, Урал автомобильдерін жөндеуге арналған қосалқы бөлшектер:</t>
  </si>
  <si>
    <t>МАЗ, Урал қуатын іріктеу қорабы</t>
  </si>
  <si>
    <t>МАЗ,Урал а/м жөндеуге арналған басқа да біртекті емес қосалқы бөлшектер</t>
  </si>
  <si>
    <t>МАЗ, Урал тарату корпусы</t>
  </si>
  <si>
    <t>МАЗ, Урал рульінің сол және оң жақ түймелері</t>
  </si>
  <si>
    <t>18.3. Жабдықтардың, құрылғылардың әр түрлеріне арналған қосалқы бөлшектер</t>
  </si>
  <si>
    <t>Кәрізді тазалау машиналарына арналған саптамалар және басқа да құрамдас бөліктер (қайтарылатын және басқа саптамалар, спиральдар, бастиектер, тандем тартқыштар, үгіткіштер, шнектер, ілмектер, топсалар және т.б.)</t>
  </si>
  <si>
    <t>Л картері</t>
  </si>
  <si>
    <t>ЗИЛ тежегіш диафрагмасы</t>
  </si>
  <si>
    <t>ЗИЛ а/м жөндеуге арналған басқа да біртекті емес қосалқы бөлшектер</t>
  </si>
  <si>
    <t>МАЗ таратқыш білігі бар рульдік механизм</t>
  </si>
  <si>
    <t>Металл конструкциядағы автокранның жүк көтергіштігі мен жебе жетуінің механикалық көрсеткіші (кесте).</t>
  </si>
  <si>
    <t>Кез келген модификациядағы крандарға арналған жүктеме шектегіші (OGB 3-3, ONK-160S және басқа да осыған ұқсас)</t>
  </si>
  <si>
    <t>МАЗ, Урал помпасы</t>
  </si>
  <si>
    <t>Әр түрлі маркалы крандар үшін құрастырылған ұзартқыш жебе</t>
  </si>
  <si>
    <t>КамАЗ автомобильдерін жөндеуге арналған қосалқы бөлшектер:</t>
  </si>
  <si>
    <t>КамАЗ-ң алдыңғы білік арақлығы</t>
  </si>
  <si>
    <t>КамАЗ теңгерімі</t>
  </si>
  <si>
    <t>КАМАЗ жинағындағы теңгеріш башмағы</t>
  </si>
  <si>
    <t>КамАЗ ылғал бөлгіші</t>
  </si>
  <si>
    <t>КамАЗ бөлгіші</t>
  </si>
  <si>
    <t>КамАЗ дифференциалы</t>
  </si>
  <si>
    <t>КамАЗ а/м жөндеуге арналған басқа да біртекті емес қосалқы бөлшектер</t>
  </si>
  <si>
    <t>КамАЗ картері</t>
  </si>
  <si>
    <t>КамАЗ қуатын іріктеу қорабы</t>
  </si>
  <si>
    <t>КамАЗ термостатының корпусы</t>
  </si>
  <si>
    <t>КАМАЗ беріліс қорабын ауыстыру механизмі</t>
  </si>
  <si>
    <t>КамАЗ реактивті штангасы</t>
  </si>
  <si>
    <t>КамАЗ тұтқасы</t>
  </si>
  <si>
    <t>КамАЗ ысырмалары</t>
  </si>
  <si>
    <t>КамАЗ центрифугасы</t>
  </si>
  <si>
    <t>Scania автомобилін жөндеуге арналған қосалқы бөлшектер:</t>
  </si>
  <si>
    <t>Scania картер блогы</t>
  </si>
  <si>
    <t>Scania а/м жөндеуге арналған басқа да біртекті емес қосалқы бөлшектер</t>
  </si>
  <si>
    <t>Защита картера Scania кртер қорғаушысы</t>
  </si>
  <si>
    <t>Крышка головки блока цилиндров Scania цилиндр блогының қақпағы</t>
  </si>
  <si>
    <t>Scania аммортизаторының қақпақылдауышы</t>
  </si>
  <si>
    <t>Scania пневмобаллоны</t>
  </si>
  <si>
    <t>Тұрақтандырғыш</t>
  </si>
  <si>
    <t>Porsche Cayenne жөндеуге арналған басқа да біртекті емес қосалқы бөлшектер</t>
  </si>
  <si>
    <t>Цилиндр блогының бас қақпағы</t>
  </si>
  <si>
    <t>Porsche Cayenne қозғалтқыш тіректері</t>
  </si>
  <si>
    <t>Porsche Cayenne аспасы</t>
  </si>
  <si>
    <t>Porsche Cayenne рульдік тірегі</t>
  </si>
  <si>
    <t>Porsche Cayenne Рессивері</t>
  </si>
  <si>
    <t>Porsche Cayenne аспалы тұтқасы</t>
  </si>
  <si>
    <t>Porsche Cayenne белдік ролигі</t>
  </si>
  <si>
    <t>Porsche Cayenne автомобилін жөндеуге арналған қосалқы бөлшектер:</t>
  </si>
  <si>
    <t>Daewoo Nexia автомобилін жөндеуге арналған қосалқы бөлшектер:</t>
  </si>
  <si>
    <t>Daewoo Nexia шыны көтергішті басқару блогы</t>
  </si>
  <si>
    <t>Daewoo Nexia кондиционерінің желдеткіші</t>
  </si>
  <si>
    <t>Daewoo Nexia салқындату диффузоры</t>
  </si>
  <si>
    <t>Daewoo Nexia жөндеуге арналған басқа да біртекті емес қосалқы бөлшектер</t>
  </si>
  <si>
    <t>Передняя стойка подвески  Daewoo Nexia аспасының алдыңғы тіреуі</t>
  </si>
  <si>
    <t>Daewoo Nexia қозғалтқышының табаны</t>
  </si>
  <si>
    <t>Daewoo Nexia аспа тұтқасы</t>
  </si>
  <si>
    <t>Daewoo Nexia шыны көтергіші</t>
  </si>
  <si>
    <t>Daewoo Nexia суппорты</t>
  </si>
  <si>
    <t>Daewoo Nexia түйіндеме түйіні</t>
  </si>
  <si>
    <t>ДКТ 245 автомобилін жөндеуге арналған қосалқы бөлшектер:</t>
  </si>
  <si>
    <t>Артқы тірек табаны</t>
  </si>
  <si>
    <t>Гидравликалық тарату</t>
  </si>
  <si>
    <t>Реверсивті бас</t>
  </si>
  <si>
    <t>ДКТ 245 жөндеуге арналған басқа да біртекті емес қосалқы бөлшектер</t>
  </si>
  <si>
    <t>Тарату қорабы</t>
  </si>
  <si>
    <t>4 жүрісті кран</t>
  </si>
  <si>
    <t>Артқы, алдыңғы, орта көпір</t>
  </si>
  <si>
    <t>Шланг салғыш</t>
  </si>
  <si>
    <t>5320-8403.20.21 сол жақ қанаттың артқы панелі</t>
  </si>
  <si>
    <t>5320-8403.020 оң жақ қанаттың артқы панелі</t>
  </si>
  <si>
    <t>5320-5301.047 алдыңғы бүйірлік сол жақ панелі</t>
  </si>
  <si>
    <t>5320-5301.046 алдыңғы бүйірлік оң жақ панелі</t>
  </si>
  <si>
    <t>4324102227 WABCO құрғатқыш картриджі</t>
  </si>
  <si>
    <t>Ауыр техниканы жөндеуге арналған қосалқы бөлшектер:</t>
  </si>
  <si>
    <t>Теңгерім</t>
  </si>
  <si>
    <t>Алдыңғы көпірдің арқалығы жинақталған</t>
  </si>
  <si>
    <t>Басқару блогы</t>
  </si>
  <si>
    <t>Алдыңғы, артқы, орта брус</t>
  </si>
  <si>
    <t>Гидробалға буксы</t>
  </si>
  <si>
    <t>ТКЦ-165 бастиектері</t>
  </si>
  <si>
    <t>Мөлшерлегіш</t>
  </si>
  <si>
    <t xml:space="preserve">Ауыр техниканы жөндеуге арналған басқа да біртекті емес қосалқы бөлшектер </t>
  </si>
  <si>
    <t>ТКЦ-165 бар жұлдызшалары</t>
  </si>
  <si>
    <t>Күймеше</t>
  </si>
  <si>
    <t>Маховиктің, қозғалтқыштың картері</t>
  </si>
  <si>
    <t>Бір төсті, қос төсті, тіректі каток</t>
  </si>
  <si>
    <t>Рульдік рейканы реттеу кілті және т.б.</t>
  </si>
  <si>
    <t>Жетекші дөңгелек</t>
  </si>
  <si>
    <t>Бағыттаушы дөңгелек</t>
  </si>
  <si>
    <t>Лента, шынжыр, тректер, табандықтар, буындар және басқа да құрамдас шынжыр табандар</t>
  </si>
  <si>
    <t>Түрлі типтегі және түрдегі магнето</t>
  </si>
  <si>
    <t>Шынжыр табанды тарту тетігі</t>
  </si>
  <si>
    <t>Үйінді пышағы, бүйірлік, орташа</t>
  </si>
  <si>
    <t>Кері қайтару</t>
  </si>
  <si>
    <t>Борттық беру</t>
  </si>
  <si>
    <t>Табандық</t>
  </si>
  <si>
    <t>Басқару пульті</t>
  </si>
  <si>
    <t>ПД 10 іске қосу қозғалтқышы (іске қосқыш)</t>
  </si>
  <si>
    <t>Реверс редукторы</t>
  </si>
  <si>
    <t>Бар тізбегіне арналған кескіштер (бар тістері)</t>
  </si>
  <si>
    <t>Жартылай біліктің жеңі</t>
  </si>
  <si>
    <t>Гидробалғаларды жөндеуге арналған жөндеу жинақтары және басқа да біркелкі емес қосалқы бөлшектер</t>
  </si>
  <si>
    <t>Әртүрлі маркалы а/крандар үшін жинақталған жылжымалы жебе</t>
  </si>
  <si>
    <t>Сорғының торсиялық жетегі</t>
  </si>
  <si>
    <t>Тректер (оң жақ, сол жақ шынжыр табан)</t>
  </si>
  <si>
    <t>Бар тізбегі</t>
  </si>
  <si>
    <t>Зәкір тізбегі</t>
  </si>
  <si>
    <t>Артқы көпір шұлығы</t>
  </si>
  <si>
    <t>АДД, САГ дәнекерлеу агрегеаттарын жөндеуге арналған қосалқы бөлшектер:</t>
  </si>
  <si>
    <t>АДД,САГ дәнекерлеу агрегаттарын жөндеуге арналған басқа да біркелкі емес қосалқы бөлшектер</t>
  </si>
  <si>
    <t>ПКСД компрессорын жөндеуге арналған қосалқы бөлшектер:</t>
  </si>
  <si>
    <t>ПКСД компрессорын жөндеуге арналған басқа да біркелкі емес қосалқы бөлшектер</t>
  </si>
  <si>
    <t>АНД сорғысын жөндеуге арналған қосалқы бөлшектер:</t>
  </si>
  <si>
    <t>А/көлік және ауыр техниканы жөндеуге арналған әртүрлі үлгідегі, маркалы және көлемді автокамералар</t>
  </si>
  <si>
    <t>Түрлі үлгідегі, маркадағы және көлемдегі а/крандарды жөндеуге арналған автошиналар</t>
  </si>
  <si>
    <t>Түрлі үлгідегі, маркадағы және көлемдегі жеңіл көлікті  (ГАЗ53, ГАЗ 3309, ЗИЛ,ПАЗ, КАМАЗ, МАЗ, САЗ, Skania, ГАЗ 3307, ДКТ, ГАЗ 330900) жөндеуге арналған автошиналар</t>
  </si>
  <si>
    <t xml:space="preserve">Түрлі үлгідегі, маркадағы және көлемдегі жеңіл көлікті (Porsche, Mitsubishi, ВАЗ, ГАЗ, УАЗ, LADA, DAEWOO) жөндеуге арналған автошиналар </t>
  </si>
  <si>
    <t>А/көлік және ауыр техниканы жөндеуге арналған түрлі үлгідегі, маркалы аккумуляторлар</t>
  </si>
  <si>
    <t>А/көлік және ауыр техниканы жөндеуге арналған амортизаторлар</t>
  </si>
  <si>
    <t>А/көлік және ауыр техниканы жөндеуге арналған отын тогы</t>
  </si>
  <si>
    <t>А/көлік және ауыр техниканы жөндеуге арналған тежегіш барабаны, тұтқасы</t>
  </si>
  <si>
    <t>А/көлік және ауыр техниканы жөндеуге арналған бендикс</t>
  </si>
  <si>
    <t>Түзеткіш блогы</t>
  </si>
  <si>
    <t>А/көлік және ауыр техниканы жөндеуге арналған түзеткіш блогы</t>
  </si>
  <si>
    <t>А/көлік және ауыр техниканы жөндеуге арналған цилиндрлер блогы</t>
  </si>
  <si>
    <t>А/көлік және ауыр техниканы жөндеуге арналған тіреуіштер блогы</t>
  </si>
  <si>
    <t>А/көлік және ауыр техниканы жөндеуге арналған вакуум (вакуумдық күшейткіш)</t>
  </si>
  <si>
    <t>А/көлікке және ауыр техникаға арналған шашыратқыш</t>
  </si>
  <si>
    <t>А/көлікті және ауыр техниканы жөндеуге арналған біліктер (карданды, таратқыш, бірінші, екінші, аралық, иінді және т.б)</t>
  </si>
  <si>
    <t>А/көлікті және ауыр техниканы жөндеуге арналған вариатор</t>
  </si>
  <si>
    <t>А/көлікті және ауыр техниканы жөндеуге арналған маховик сақинасы</t>
  </si>
  <si>
    <t>Аккумулятор батареяларының қуатын тексеруге арналған жүктеме айыры</t>
  </si>
  <si>
    <t>Көлікті жөндеуге арналған салғыш</t>
  </si>
  <si>
    <t>Автокөліктерді және ауыр техниканы жөндеуге арналған стартер тартқышы</t>
  </si>
  <si>
    <t xml:space="preserve">А/көлікті және ауыр техниканы жөндеуге арналған г/мотор, г/муфта, г/таратқыш, г/сорғы, г/күшейткіш, г/цилиндр, пневмогидрокүшейткіш </t>
  </si>
  <si>
    <t>А/көлікті және ауыр техниканы жөндеуге арналған генератор</t>
  </si>
  <si>
    <t>А/көлік және ауыр техниканы жөндеуге арналған блок басы</t>
  </si>
  <si>
    <t>Компрессор басы</t>
  </si>
  <si>
    <t>А/көлік және ауыр техниканы жөндеуге арналған цилиндр басы</t>
  </si>
  <si>
    <t>Автомобиль бетін тегістеу (акрилді тегістегіш)</t>
  </si>
  <si>
    <t xml:space="preserve">ПД қозғалтқышы, электр қозғалтқышы, іске қосу қозғалтқышы </t>
  </si>
  <si>
    <t>А/көлігі мен ауыр техниканы жөндеуге арналған қысу дискілері, тіркеме, фередо, тежегіш, доңғалақтар, аралық, байланыс, тірек</t>
  </si>
  <si>
    <t>А/көлігі мен ауыр техниканы жөндеуге арналған датчиктер</t>
  </si>
  <si>
    <t>А/көлігі мен ауыр техниканы жөндеуге арналған басқыштар</t>
  </si>
  <si>
    <t>А/көлігі мен ауыр техниканы жөндеуге арналған гильза, поршень</t>
  </si>
  <si>
    <t>Жүк көтергіштігі әртүрлі автомобиль домкраты</t>
  </si>
  <si>
    <t>Тексеру айнасы, бүйірлік</t>
  </si>
  <si>
    <t>А/к және ауыр техниканы жөндеуге арналған дросель</t>
  </si>
  <si>
    <t>АНД дәнекерлеу агрегаттарын жөндеуге арналған басқа да біркелкі емес қосалқы бөлшектер</t>
  </si>
  <si>
    <t>А/көлігі мен ауыр техниканы жөндеуге арналған есік құлпы</t>
  </si>
  <si>
    <t>А/көлігі мен ауыр техниканы жөндеуге арналған тежегіш камерасы</t>
  </si>
  <si>
    <t>А/көлігі мен ауыр техниканы жөндеуге арналған карбюратор</t>
  </si>
  <si>
    <t>Сыйымдылығы әртүрлі металл, пластикалық канистрлер</t>
  </si>
  <si>
    <t>А/көлігі мен ауыр техниканы жөндеуге арналған от алдыру орауышы</t>
  </si>
  <si>
    <t>А/көлігі мен ауыр техниканы жөндеуге арналған түрлі типтегі, атаудағы, маркадағы және өлшемдегі клапандар</t>
  </si>
  <si>
    <t>А/көлігі мен ауыр техниканы жөндеуге арналған дискілі доңғалақ</t>
  </si>
  <si>
    <t>Жұмыс доңғалағы</t>
  </si>
  <si>
    <t>А/көлігі мен ауыр техниканы жөндеуге арналған коллектор</t>
  </si>
  <si>
    <t>А/көлігі мен ауыр техниканы жөндеуге арналған тежегіш қалыптары</t>
  </si>
  <si>
    <t>А/көлігі мен ауыр техниканы жөндеуге арналған поршеньді сақиналар</t>
  </si>
  <si>
    <t>А/көлігі мен ауыр техниканы жөндеуге арналған коммутаторлар</t>
  </si>
  <si>
    <t>А/көлігі мен ауыр техниканы жөндеуге арналған әр түрлі және атаудағы жиынтықтар</t>
  </si>
  <si>
    <t>А/көлігі мен ауыр техниканы жөндеуге арналған компрессорлар</t>
  </si>
  <si>
    <t>А/көлігі мен ауыр техниканы жөндеуге арналған ілінісу себеті</t>
  </si>
  <si>
    <t>А/көлігі мен ауыр техниканы жөндеуге арналған БӨП корпусы</t>
  </si>
  <si>
    <t>А/көлігі мен ауыр техниканы жөндеуге арналған БӨП</t>
  </si>
  <si>
    <t>А/көлігі мен ауыр техниканы жөндеуге арналған тежегіш кран</t>
  </si>
  <si>
    <t>А/көлігі мен ауыр техниканы жөндеуге арналған айқастырма</t>
  </si>
  <si>
    <t>А/көлігі мен ауыр техниканы жөндеуге арналған БӨП қақпағы</t>
  </si>
  <si>
    <t>А/көлігі мен ауыр техниканы жөндеуге арналған стартер қақпағы</t>
  </si>
  <si>
    <t>А/көлігі мен ауыр техниканы жөндеуге арналған бұрылыс жұдырығы</t>
  </si>
  <si>
    <t>А/көлігі мен ауыр техниканы жөндеуге арналған рессора парағы</t>
  </si>
  <si>
    <t>А/көлігі мен ауыр техниканы жөндеуге арналған ассортименттегі манжеттер</t>
  </si>
  <si>
    <t>А/көлігі мен ауыр техниканы жөндеуге арналған маховик</t>
  </si>
  <si>
    <t>Жоғары қысымды жуғыш</t>
  </si>
  <si>
    <t>А/көлігі мен ауыр техниканы жөндеуге арналған пеш моторы</t>
  </si>
  <si>
    <t>Көліктерді тазалауға және жууға арналған тазалау өнімдері, материалдар мен жабдықтар (шампунь, кеуектер, балауыз, тазартқыш, жылтырату және т.б.)</t>
  </si>
  <si>
    <t>А/көлігі мен ауыр техниканы жөндеуге арналған муфта</t>
  </si>
  <si>
    <t>А/көлігі және ауыр техниканы жөндеуге арналған тежегіш жапсырмалар, ілінісу, фередо, тұтқалар</t>
  </si>
  <si>
    <t>А/көлігі мен ауыр техниканы жөндеуге арналған руль тартқыштарының ұштықтары</t>
  </si>
  <si>
    <t>А/көлігі мен ауыр техниканы жөндеуге арналған доңғалақ жиегі</t>
  </si>
  <si>
    <t>А/көлігі мен ауыр техниканы жөндеуге арналған ось, жартылай ось</t>
  </si>
  <si>
    <t>Салқындатқыш</t>
  </si>
  <si>
    <t>А/көлігі мен ауыр техниканы жөндеуге арналған поршеньді түйреуіш</t>
  </si>
  <si>
    <t>А/көлігі мен ауыр техниканы жөндеуге арналған реактивті штанганың түйреуіші</t>
  </si>
  <si>
    <t>А/көлігі мен ауыр техниканы жөндеуге арналған құбырлар</t>
  </si>
  <si>
    <t>А/көлігі мен ауыр техниканы жөндеуге арналған бұрылыс қосқышы</t>
  </si>
  <si>
    <t>А/көлігі мен ауыр техниканы жөндеуге арналған планетарка</t>
  </si>
  <si>
    <t>А/көлігі мен ауыр техниканы жөндеуге арналған сорғылар</t>
  </si>
  <si>
    <t>А/көлігі мен ауыр техниканы жөндеуге арналған қозғалтқыш тіректері</t>
  </si>
  <si>
    <t>А/көлігі мен ауыр техниканы жөндеуге арналған мойынтіректердің ассортименті</t>
  </si>
  <si>
    <t>А/көлігі мен ауыр техниканы жөндеуге арналған помпа</t>
  </si>
  <si>
    <t>А/көлігі мен ауыр техниканы жөндеуге арналған поршень</t>
  </si>
  <si>
    <t>А/көлігі мен ауыр техниканы жөндеуге арналған поршньді топ</t>
  </si>
  <si>
    <t>А/көлігі мен ауыр техниканы жөндеуге арналған желдеткіш жетегі</t>
  </si>
  <si>
    <t>А/көлігі мен ауыр техниканы жөндеуге арналған стартер жетегі</t>
  </si>
  <si>
    <t>А/көлігі мен ауыр техниканы жөндеуге арналған трамблер жетегі</t>
  </si>
  <si>
    <t>А/көлігі мен ауыр техниканы жөндеуге арналған төсемдер</t>
  </si>
  <si>
    <t>Брезент шымылдығы</t>
  </si>
  <si>
    <t>Еден төсеніштері (кілемдер, әртүрлі маркалы автокөліктерге арналған резеңке төсеніштер)</t>
  </si>
  <si>
    <t>Түрлі маркалар мен атаулардағы көліктерді жөндеуге арналған спидометр жетегі</t>
  </si>
  <si>
    <t>А/көлігі мен ауыр техниканы жөндеуге арналған радиаторлар</t>
  </si>
  <si>
    <t>А/көлігі мен ауыр техниканы жөндеу үшін жүкті түсіру</t>
  </si>
  <si>
    <t>А/көлігі мен ауыр техниканы жөндеуге арналған үлестірме</t>
  </si>
  <si>
    <t>Автомобильдердің мемлекеттік нөмірлеріне арналған жақтау</t>
  </si>
  <si>
    <t xml:space="preserve">А/көлігі мен ауыр техниканы жөндеуге арналған РВД </t>
  </si>
  <si>
    <t>А/көлігі мен ауыр техниканы жөндеуге арналған редукторлар</t>
  </si>
  <si>
    <t>А/көлігі мен ауыр техниканы жөндеуге арналған шынының резеңке тығыздағышы</t>
  </si>
  <si>
    <t>А/көлігі мен ауыр техниканы жөндеуге арналған резонатор</t>
  </si>
  <si>
    <t>А/көлігі мен ауыр техниканы жөндеуге арналған реле</t>
  </si>
  <si>
    <t>А/көлігі мен ауыр техниканы жөндеуге арналған белдік</t>
  </si>
  <si>
    <t>А/көлігі мен ауыр техниканы жөндеуге арналған рессора</t>
  </si>
  <si>
    <t>А/көлігі мен ауыр техниканы жөндеуге арналған бұрау штангасының тұтқасы</t>
  </si>
  <si>
    <t>А/көлігі мен ауыр техниканы жөндеуге арналған майлы тығыздағыштар</t>
  </si>
  <si>
    <t>А/көлігі мен ауыр техниканы жөндеуге арналған білтелер</t>
  </si>
  <si>
    <t>А/көлігі мен ауыр техниканы жөндеуге арналған радиатор өзегі</t>
  </si>
  <si>
    <t>А/көлігі мен ауыр техниканы жөндеуге арналған синхрон (синхронизатор)</t>
  </si>
  <si>
    <t>А/көлігі мен ауыр техниканы жөндеуге арналған спидометрлері</t>
  </si>
  <si>
    <t>Автокрандарға арналған әртүрлі маркалы қауіпті кернеу дабылы</t>
  </si>
  <si>
    <t>А/көлігі мен ауыр техниканы жөндеуге арналған стартер</t>
  </si>
  <si>
    <t xml:space="preserve">А/көлігі мен ауыр техниканы жөндеуге арналған алдыңғы, артқы, бүйірлік, жел, желдеткіш шыны </t>
  </si>
  <si>
    <t>А/көлігі мен ауыр техниканы жөндеуге арналған ступица</t>
  </si>
  <si>
    <t>А/көлігі мен ауыр техниканы жөндеуге арналған тұрақ тежегіші</t>
  </si>
  <si>
    <t>А/көлігі мен ауыр техниканы жөндеуге арналған трамблёр</t>
  </si>
  <si>
    <t>Сүйреу арқаны</t>
  </si>
  <si>
    <t>Әртүрлі маркадағы және атаудағы а/көлікті жөндеуге арналған спидомер арқаны</t>
  </si>
  <si>
    <t>А/көлігі мен ауыр техниканы жөндеуге арналған рульдік, орталық, көлденең тартқыштар, қондырмалар</t>
  </si>
  <si>
    <t>А/көлігі мен ауыр техниканы жөндеуге арналған сүзгілер</t>
  </si>
  <si>
    <t>А/көлігі мен ауыр техниканы жөндеуге арналған фланецтер</t>
  </si>
  <si>
    <t>А/көлігі мен ауыр техниканы жөндеуге арналған артқы, алдыңғы шам</t>
  </si>
  <si>
    <t>А/көлігі мен ауыр техниканы жөндеуге арналған форсунка</t>
  </si>
  <si>
    <t>А/көлігі мен ауыр техниканы жөндеуге арналған түр-түрдегі қамыт</t>
  </si>
  <si>
    <t>А/көлігі мен ауыр техниканы жөндеуге арналған цапфа</t>
  </si>
  <si>
    <t>А/көлігі мен ауыр техниканы жөндеуге арналған шатун</t>
  </si>
  <si>
    <t>А/көлігі мен ауыр техниканы жөндеуге арналған беріліс</t>
  </si>
  <si>
    <t>А/көлігі мен ауыр техниканы жөндеуге арналған шкворня</t>
  </si>
  <si>
    <t>А/көлігі мен ауыр техниканы жөндеуге арналған шкив</t>
  </si>
  <si>
    <t>Әртүрлі атаудағы жұмсақ автомобиль тығыздағышы</t>
  </si>
  <si>
    <t>А/көлігі мен ауыр техниканы жөндеуге арналған май өлшегіші</t>
  </si>
  <si>
    <t>А/көлігі мен ауыр техниканы жөндеуге арналған стартер зәкірі</t>
  </si>
  <si>
    <t>А/көлігі мен ауыр техниканы жөндеуге арналған электр сымдары</t>
  </si>
  <si>
    <t>Әр түрлі ені мен диаметрі бар жиек таспасы (флиппер)</t>
  </si>
  <si>
    <t>18.5  Басқалары</t>
  </si>
  <si>
    <t>Shantui SW150 доңғалақты экскаватор тиегіш</t>
  </si>
  <si>
    <t>Дизельді қозғалтқышы бар тіркемеге орнатылған компрессор</t>
  </si>
  <si>
    <t>КАМАЗ-43253 шассиіндегі КО-829А1 суару-жуу машинасы</t>
  </si>
  <si>
    <t>Иісті бақылау жүйесіне арналған жабдық</t>
  </si>
  <si>
    <t>19. Арнайы киім және қорғаныс құралдары</t>
  </si>
  <si>
    <t>Былғары, кирза, әмбебап және басқа бәтеңкелер</t>
  </si>
  <si>
    <t xml:space="preserve">Мақта шалбар (астары жылы қ/қ, ҚЫСТАУ, мақта және т.б.)                 </t>
  </si>
  <si>
    <t>Пималар (оның ішінде резеңке жүрісті, калошты, аязға төзімді резеңкеден жасалған бахилалар және т.б.)</t>
  </si>
  <si>
    <t>Сигналдық кеудешелер</t>
  </si>
  <si>
    <t>Әртүрлі үлгідегі, маркадағы газқағарларға арналған қосалқы қораптар</t>
  </si>
  <si>
    <t xml:space="preserve">Л-1  костюмі                                 </t>
  </si>
  <si>
    <t>Дәнекерлеуші ​​костюмі (отқа төзімді сіңдірілген мақта, кенеп, толықтай былғары, аралас және т.б.)</t>
  </si>
  <si>
    <t>Қышқылдан қорғайтын сіңдірілген (қышқылға қарсы) шұға костюм</t>
  </si>
  <si>
    <t>Мақта көстюмі</t>
  </si>
  <si>
    <t xml:space="preserve">Су өткізбейтін сіңдіруі бар мақта костюм (судан қорғау үшін)  </t>
  </si>
  <si>
    <t>Қышқылға төзімді сіңдірілген мақта костюм (қышқылға қарсы)</t>
  </si>
  <si>
    <t>Астары жылы күртеше (астары жылы қ/қ және т.б.)</t>
  </si>
  <si>
    <t>Дәнекерлеушінің бетпердесі, әртүрлі маркалы дәнекерлеушінің қалқандары, әртүрлі маркалы және көлемді қорғаныш шынысы</t>
  </si>
  <si>
    <t>Медициналық жинақ (пижама, қалпақ, орамал және т.б.)</t>
  </si>
  <si>
    <t>Құлаққаптар, шудан сақтандырғыштар, антифондар</t>
  </si>
  <si>
    <t>Ағашқа арналған оттан қорғайтын сіңдіру</t>
  </si>
  <si>
    <t>Әртүрлі маркалы және көлемді қорғаныш көзілдіріктері</t>
  </si>
  <si>
    <t>Диэлектрлік қолғаптар</t>
  </si>
  <si>
    <t>Әртүрлі қолғаптар (резеңке, резеңкеленген, аралас кесінді, латексті, мақта, жылытылған, қышқылға-сілтіге төзімді КСТ және басқалар)</t>
  </si>
  <si>
    <t>Әр түрлі типті сақтандыру белдіктері, әр түрлі типті сақтандыру, әр түрлі типті ұстап қалу жүйесі, әр түрлі типті сақтандыру-ұстап қалу жүйесі</t>
  </si>
  <si>
    <t>Әртүрлі үлгідегі, маркадағы газқағарлар және олардың жиынтықтары</t>
  </si>
  <si>
    <t>Түрлі үлгідегі респираторлар, түрлі үлгідегі жартылай мамкалар, респераторларға патрондар</t>
  </si>
  <si>
    <t>Түрлі үлгідегі қолғаптар (резеңке, резеңке кірістірулері бар кенеп, жарылған былғары, оқшауланған, мата, жүн, аралас (мақтаны қоса алғанда), дәнекерлеу, кенеп, әртүрлі қолғаптар (соның ішінде былғары) және басқалар)</t>
  </si>
  <si>
    <t>Кирзалық, кирзалық-юфталық, юфталық етік</t>
  </si>
  <si>
    <t>Түрлі етіктер (батпақты, балықшылар  и т.п.)</t>
  </si>
  <si>
    <t>Резеңке етік</t>
  </si>
  <si>
    <t>Москиттік тор және оның жиынтықтары</t>
  </si>
  <si>
    <t>Әртүрлі алжапқыштар (резеңке, клеенка, мақта, қышқылға төзімді және т.б.)</t>
  </si>
  <si>
    <t>Түрлі түрдегі шамдар (аккумуляторлық, электрлік және т.б.)</t>
  </si>
  <si>
    <t xml:space="preserve">Халат (соның ішінде мақта, басқа материалдар, әртүрлі түстер)             </t>
  </si>
  <si>
    <t>Етігі бар резеңке жартылай комбинезон (вейдерстер)</t>
  </si>
  <si>
    <t>20. Құралдар, тауарлар, материалдар, құрылғылар, кеңсе тауарлары, бланк өнімдері және өзге де материалдар</t>
  </si>
  <si>
    <t>Дәрі қобдишасы (оның ішінде жеке АИ-2, автомобиль және басқалары)</t>
  </si>
  <si>
    <t>Қағаз (әртүрлі форматтағы, түрдегі және мақсаттағы)</t>
  </si>
  <si>
    <t>Орамды, дискілі, жиналмалы диаграммалық қағаз (әртүрлі тізілімдік нөмірлер)</t>
  </si>
  <si>
    <t>Бухгалтерлік есептілік бланкілері</t>
  </si>
  <si>
    <t>Бланктік өнім, журналдар, куәліктер</t>
  </si>
  <si>
    <t>Кеңсе керек-жарақтары</t>
  </si>
  <si>
    <t>Сынамаларды пломбалауға арналған леска (сым)</t>
  </si>
  <si>
    <t>Дәрі қобдишаларын толтыруға арналған дәрі-дәрмектер</t>
  </si>
  <si>
    <t>Қаптар</t>
  </si>
  <si>
    <t>Сүрту матасы</t>
  </si>
  <si>
    <t>Сүт</t>
  </si>
  <si>
    <t>Иіс сабын (оның ішінде сұйық)</t>
  </si>
  <si>
    <t>Кір сабын</t>
  </si>
  <si>
    <t>Нормативтік-техникалық, әдістемелік, заңгерлік, экономикалық</t>
  </si>
  <si>
    <t>Түрлі плакаттар (ЕҚ, ТҚ, электр қауіпсіздігі және т.б.), ҚТ және ЕҚ үшін құралдар, көрнекі үгіт және оқыту</t>
  </si>
  <si>
    <t>Пломба (оның ішінде қорғасын, индикаторлық Силтек және т.б.)</t>
  </si>
  <si>
    <t>Әр түрлі сүлгілер, дәретхана қағазы, әр түрлі сулықтар</t>
  </si>
  <si>
    <t>Кір жуу ұнтағы</t>
  </si>
  <si>
    <t>Түрлі маркалы көктайғаққа қарсы препараттар (оның ішінде Кама М, жолдар себуге арналған тұз және т.б.)</t>
  </si>
  <si>
    <t>Әр түрлі және өлшемді скотч</t>
  </si>
  <si>
    <t>Әр түрлі үлгідегі, маркалы жиһаз степлері</t>
  </si>
  <si>
    <t>Әртүрлі маркалы тонометрлер (артериальды қысымды өлшеуге арналған)</t>
  </si>
  <si>
    <t>Полиэтиленді пленка</t>
  </si>
  <si>
    <t>Тазалау, жуу және дезинфекциялау құралдары (каустикалық сода, хлорамин, ақ, әртүрлі, атаудағы, мақсаттағы тазалау және жуу құралдары, ауаны тазалағыш, маркерлік тақтаға арналған спрей және т.б.)</t>
  </si>
  <si>
    <t>II. Жұмыстар, қызметтер</t>
  </si>
  <si>
    <t>1. Электрмен және жылумен қамту бойынша қызметтер</t>
  </si>
  <si>
    <t>Электр энергиясын сатып алу (БЭ)</t>
  </si>
  <si>
    <t>"НК КТЖ" АҚ электр энергиясын желілер арқылы беру және тарату (КСС-28, КСС-29, ПСС-32, ПСС-37, ПСС-46, ПСС-51)</t>
  </si>
  <si>
    <t xml:space="preserve">"ПРЭК" АҚ электр энергиясын желілер арқылы беру және тарату </t>
  </si>
  <si>
    <t>KEGOC" АҚ желілері бойынша электр энергиясын өндіру - тұтыну теңгерімін ұйымдастыру қызметі</t>
  </si>
  <si>
    <t>Электр қуатының жүктемені көтеруге әзірлігін қамтамасыз ету жөніндегі қызмет (Қаржы-есеп айырысу орталығы)</t>
  </si>
  <si>
    <t>Бірыңғай сатып алушыдан (ҚЕАО) электр энергиясын сатып алу</t>
  </si>
  <si>
    <t>"KSР Steel" ЖШС және "Павлодар-Водоканал" ЖШС (БСС-47, КСС-23) байланыстыратын электр желілеріне бірлесіп техникалық қызмет көрсету, ұстау және жөндеу жөніндегі қызметтер</t>
  </si>
  <si>
    <t>"Промэнерго ПВ"ЖШС және "Павлодар-Водоканал" ЖШС (КСС-20, резервное электроснабжение БСС-47 резервті электрмен жабдықтау) байланыстыратын электр желілеріне бірлесіп техникалық қызмет көрсету, ұстау және жөндеу жөніндегі қызметтер</t>
  </si>
  <si>
    <t>Жылумен қамтамасыз ету боыйнша қызметтер</t>
  </si>
  <si>
    <t>"KEGOC" АҚ ұлттық электр желісін пайдалану жөніндегі қызмет</t>
  </si>
  <si>
    <t>РУ-6кВ ПС 35/6 8 ұяшығының релелік қорғанысы мен автоматикасын ретке келтіру жөніндегі жұмыстар Береговой, 1 көтеру (РҚА техникалық қызмет көрсетуді қоса алғанда)</t>
  </si>
  <si>
    <t>2. Қызметтер, жөндеу бойынша жұмыстар, күрделі құрылыс</t>
  </si>
  <si>
    <t>2.1 Күрделі жөндеу, күрделі құрылыс</t>
  </si>
  <si>
    <t>Баян батыр көшесі бойынша Торайғыров көшесі, 1-ден Олжабай батыр көшесіне дейінгі шаруашылық-ауыз сутартқышының құрылысы</t>
  </si>
  <si>
    <t xml:space="preserve">Н.Назарбаев  даңғылы бойындағы  Баймолдин көшесінен Ломов көшесіне дейін (Радищев көшесінен Ломов көшесіне дейін) (2,3,4 іске қосу кешені) шаруашылық-ауыз сутартқышын салу </t>
  </si>
  <si>
    <t>Баратбаев көшесімен Н. Назарбаев даңғылы, 200 орналасқан «Технодом»-ден Құдайбердиев көшесіне дейін (630мм дейін ұлғайтумен) ШАС сутартқышының құрылысы</t>
  </si>
  <si>
    <t>Пахомов көшесі бойымен Ломов көшесінен СҚ-ға дейін шаруашылық-ауыз су құбырын салу (Академик Чокин көшесі, 103)</t>
  </si>
  <si>
    <t>БСС-35 желісіне Ак. Шөкин көшесі, 107 су құбырының құрылысы (2 желі)</t>
  </si>
  <si>
    <t>ЖСҚ және инжинирингтік қызметтерімен 1-ші Көтерілімнің сорғы стансасынан 2-ші Көтерілімнің с/стансасына дейінгі 1200 мм сутартқышының құрылысы (1 желі)</t>
  </si>
  <si>
    <t>ЖЭО-1-ден Қаз Правда көшесімен 2-ші Көтерілімнің сорғы станциясының аумағына дейін (М. Мақактев көшесі, 35) 1200мм техникалық сутартқышының құрылысы (1-ші кезең)</t>
  </si>
  <si>
    <t>Ломов к-сі, 58 т/үйден Мәшһүр Жүсіп к-сіне дейінгі Ломов к-сімен өтетін ф 600мм өздігінен ағатын коллекторды ф710мм дейін ұлғайта отырып салу</t>
  </si>
  <si>
    <t>ТП-197-ден БСС-25 -ке дейінгі екі КЛ-04кВ құрылысы</t>
  </si>
  <si>
    <t>ВЛ-10 фидерден № 6 «Транспортная» ПС № 41 тірегінен КСС-20-ға дейін, КТП-100/10/0,4 орнатып, ЛЭП-10кВ салу</t>
  </si>
  <si>
    <t>Сумен жабдықтау және су бұру желілерінің ағымдағы жөндеуі</t>
  </si>
  <si>
    <t>2.2. Құнның өсуіне әкелмейтін жөндеу және басқа да жөндеу-қалпына келтіру жұмыстары</t>
  </si>
  <si>
    <t>Объектілер бойынша ғимараттар мен имараттарды жөндеу</t>
  </si>
  <si>
    <t>Ғимараттар мен имараттардың ағымдағы жөндеуі</t>
  </si>
  <si>
    <t>№ 3 Аэротенк (1 кезең)</t>
  </si>
  <si>
    <t>Жабдықтарды жаңғырту</t>
  </si>
  <si>
    <t>№ 10 электролизерді ауыстыру (МБ-200 электролизері)</t>
  </si>
  <si>
    <t>№ 10 электролизердің сорғы жабдығын ауыстыру (ETATRON сорғы-мөлшерлегіші)</t>
  </si>
  <si>
    <t>№ 1 электролизерге арналған флемион мембраналары МБ-200</t>
  </si>
  <si>
    <t>ШАС-3 станциясында жуу сорғысын жаңғырту (электр қозғалтқышы бар 200 Д90 с/а)</t>
  </si>
  <si>
    <t>Автокөлік құралдарын жөндеу, техникалық қызмет көрсету, техникалық тексеру және басқалар</t>
  </si>
  <si>
    <t>Автокөлікке/арнайы техникаға техникалық қызмет көрсету жөніндегі қызметтер</t>
  </si>
  <si>
    <t>Автокөліктің техникалық қызметін жүргізу және ағымдағы жөндеуі</t>
  </si>
  <si>
    <t>Қызметтік автокөліктің техникалық қызметін жүргізу және ағымдағы жөндеу</t>
  </si>
  <si>
    <t>Әртүрлі маркалы автомобильдер дөңгелектерін туралау, реттеу, геометриясы</t>
  </si>
  <si>
    <t>Әртүрлі агрегаттарды, автомобильдердің әртүрлі атаулы, маркалы, модельді бөлшектерін диагностикалау, компьютерлік диагностикалау</t>
  </si>
  <si>
    <t>Гидрожүйелерді, гидромоторларды, гидросорғыларды, гидроөтергіштерді, әртүрлі маркалы техника мен автомобильдердің басқару пультін (блогын) диагностикалау, тексеру және реттеу.</t>
  </si>
  <si>
    <t>Ауа, май, отын, салон, ауа баптағыш сүзгілерін ауыстыру, әртүрлі маркалы автомобильдер  агрегаттарындағы және техникадағы май, сұйықтықтарды ауыстыру</t>
  </si>
  <si>
    <t>Иінтіректерді, бөлшектерді, қозғалтқыш блоктарын, блок төсектерін, шатундарды өлшеу, иінді біліктерді, ыдыратқыштарды, блоктарды, қозғалтқыштарды жуу, түзету, реставрациялау, жөндеу, тегістеу (өлшемі арқылы), қозғалтқыш иінді білікшелерін тегістеу, әртүрлі маркалы автомобильдердің, техниканың  май айдау бұрандасы.</t>
  </si>
  <si>
    <t>Кондициялау жүйесіне фреон құю және қосымша құю</t>
  </si>
  <si>
    <t>Автокөлік пен ауыр техникаға арналған білікті, поршеньдерді, жартылай муфталарды, муфталарды,  төлкелерді жасау</t>
  </si>
  <si>
    <t>Әртүрлі маркадағы және атаудағы техника мен автокөлікке арналған ассортиментте тістегершіктер жасау</t>
  </si>
  <si>
    <t>Әртүрлі маркадағы және атаудағы техника мен автокөліктің гидросорғыларын (корпусты ауыстырумен немесе ауыстырусыз) күрделі және ағымдағы жөндеу.</t>
  </si>
  <si>
    <t>Әртүрлi маркадағы және атаудағы техника мен автокөлiктердiң гидротаратқыштың әртүрлi маркаларын күрделi және ағымдағы жөндеу.</t>
  </si>
  <si>
    <t xml:space="preserve">Әртүрлi маркадағы және атаудағы техника мен автокөлiктердiң шШтогы мен гильзасын ауыстырумен немесе ауыстырусыз әртүрлі маркалы гидроцилиндрлердің  (тұтқалар, үйінділер, поршеньдер, шанақты көтеру және т.б.) күрделі және ағымдағы жөндеуі </t>
  </si>
  <si>
    <t>Қазақстан Республикасының аумағы арқылы ауыр салмақты және ірі көлемді көлік құралдарының (шетелдіктерді қоса алғанда) жүріп өтуіне арнайы рұқсатты (рұқсаттаманы) ресімдеу</t>
  </si>
  <si>
    <t>Радиаторларды, автомашина пештерін дәнекерлеу, а/машиналардың  және ауыр техниканың радиаторларын жөндеу</t>
  </si>
  <si>
    <t>Көлік құралдарын шина монтаждау арқылы айдау</t>
  </si>
  <si>
    <t>Автокөлік пен ауыр техникаға диагностика жүргізу.</t>
  </si>
  <si>
    <t>Әртүрлі маркадағы және атаудағы техника мен автокөліктің гидромоторларын тексеру, күрделі және ағымдағы жөндеу.</t>
  </si>
  <si>
    <t>Әр түрлі маркалы қақпақтарды, гидроклапандарды, техника гидроқұлыптарын, автомашиналарды тексеру, реттеу, күрделі жөндеу, ағымдағы жөндеу.</t>
  </si>
  <si>
    <t>Әртүрлі маркалы техника мен автокөліктің рульдік бағанасын тексеру, жөндеу, реттеу</t>
  </si>
  <si>
    <t>Техника мен автокөліктің түрлі маркалы сорғы-мөлшерлегішін жөндеу.</t>
  </si>
  <si>
    <t>УНА редукторын жөндеу, тегершікті ауыстыра отырып жөндеу</t>
  </si>
  <si>
    <t>Әр түрлі маркалы техника жүрісінің редукторын жөндеу.</t>
  </si>
  <si>
    <t>Редукторды, берілістерді ауыстыру қораптарын, күпшектерді, бөлгіштерді, осаралық дифференциалды (торайларды), теңгергіш корпусын жөндеу, вакуумдық сорғыны қайрау, түрлі маркалы автомашиналар мен техникаларға арналған рокер білігінің төлкелерін отырғызу орындарын қалпына келтіру</t>
  </si>
  <si>
    <t>Әртүрлі маркалы техника мен автомобильдердің артқы көпірінің артқы жағын жөндеу.</t>
  </si>
  <si>
    <t>А/көлік және ауыр техниканың электр жабдықтарын жөндеу</t>
  </si>
  <si>
    <t>Отын аппаратурасын (ТНВД) және бүріккіштерді жөндеу, диагностикалау, әртүрлі маркалы және атаудағы автомобильдер мен  техниканың бүріккіштері мен ТНВД тазалау, тексеру және реттеу.</t>
  </si>
  <si>
    <t>Шиналарды жөндеу, монтаждау, бөлшектеу (шиналарды монтаждау), а/шиналарды кешенді қайта орналастыру (шиналарды қайта орнату), шиналарды толтыру, айдау, әртүрлі маркалы автомобильдердің дөңгелектерін теңгеру.</t>
  </si>
  <si>
    <t>Әртүрлі маркалы техниканың орталық коллекторын жөндеу, реттеу</t>
  </si>
  <si>
    <t>Иінді біліктің, таратқыш біліктің астындағы блокты қалпына келтіру</t>
  </si>
  <si>
    <t>Әртүрлі автокөлік құралдарының шатундардың жоғарғы, төменгі тіректерін қалпына келтіру, тірек табандарын жөндеу.</t>
  </si>
  <si>
    <t>Автокөлікті ілу иінтіректерін қалпына келтіру</t>
  </si>
  <si>
    <t>Әр түрлі маркалы техника мен көліктің  иінтіректегі кілтекті қуысты қалпына келтіру</t>
  </si>
  <si>
    <t>Түрлі маркалы автомобильдерге және ауыр техникаға сервистік, техникалық қызмет көрсету</t>
  </si>
  <si>
    <t>Кондиционердің компрессоры контурының түтіктерін алу, орнату</t>
  </si>
  <si>
    <t>Ақау актісін жасау жөніндегі қызмет</t>
  </si>
  <si>
    <t>Аргондық дәнекерлеу қызметі</t>
  </si>
  <si>
    <t>Автокөлік құралдары мен техниканы тіркеуді ресімдеу жөніндегі қызмет (көлік құралдарын тіркеу туралы куәліктер, мемлекеттік нөмірлер)</t>
  </si>
  <si>
    <t>Автомобиль шынысын орнату жөніндегі қызмет.</t>
  </si>
  <si>
    <t>Көлік құралдарын техникалық байқау актісін қалыптастыру жөніндегі қызмет (автомобильдерді және әртүрлі маркалы техниканы техникалық байқаудан өткізу)</t>
  </si>
  <si>
    <t>Қауіпті жүктерді тасымалдау, жолаушыларды тасымалдау жөніндегі автомашиналарға, суды тасымалдау жөніндегі атомашиналарға санитариялық-эпидемиологиялық сараптама негізінде санитариялық-эпидемиологиялық қорытынды беру жөніндегі қызметтер.</t>
  </si>
  <si>
    <t>Әр түрлі маркалы көліктер мен жабдықтарға шиналарды орнату, шиналарды жөндеу және шиналарды толтыру бойынша қызметтер</t>
  </si>
  <si>
    <t>Әртүрлі маркалы автомашиналардағы және  техникадағы ГРМ белдіктері мен роликтерін  ауыстыру бойынша қызметтер.</t>
  </si>
  <si>
    <t>Автокөлік пен ауыр техниканың тісті берілістері бар механизмдерді жөндеу жөніндегі қызметтер</t>
  </si>
  <si>
    <t>Гидросорғыштардың, гидробөлгіштердің, гидромоторлардың, гидроцилиндрлердің сапасы бойынша сараптама</t>
  </si>
  <si>
    <t>Механизмдердің, жабдықтардың, материалдардың, реагенттердің және т.б. өнеркәсіптік қауіпсіздігінің сараптамасы.</t>
  </si>
  <si>
    <t>Автокөлік құралының залалын бағалау</t>
  </si>
  <si>
    <t>GPS мониторинг қызметтері (абоненттік төлем)</t>
  </si>
  <si>
    <t>Отын деңгейі датчигі бар GPS мониторинг қызметтері (абоненттік төлем)</t>
  </si>
  <si>
    <t>GPS қызметтері (сервистік қызметтер, жабдықтарды монтаждау және баптау)</t>
  </si>
  <si>
    <t>Абаттандыру</t>
  </si>
  <si>
    <t>Су құбыры мен кәріз желілерінде апаттық және жоспарлы жұмыстар жүргізілгеннен кейін автожолдардың жол жабынын қалпына келтіру және іргелес аумақтарды абаттандыру</t>
  </si>
  <si>
    <t>3. Жерді игеру жұмыстары мен жылжымайтын мүлікке байланысты қызметтер</t>
  </si>
  <si>
    <t>Объектілерді салуға және реконструкциялауға арналған жобалау құжаттамасына мемлекеттік сараптама</t>
  </si>
  <si>
    <t>Заттай шығару актілерін дайындау</t>
  </si>
  <si>
    <t>Жер учаскелерінің шекараларын (абрис) белгілеу актілерін, жер учаскелерін таңдау схемаларын дайындау (жер телімдерін таңдау актісі)</t>
  </si>
  <si>
    <t>Ғимараттар мен құрылыстарды қайта жаңарту және жаңғырту жобаларын әзірлеу</t>
  </si>
  <si>
    <t>Жерді игеру жобаларын әзiрлеу және дайындау</t>
  </si>
  <si>
    <t>Жылжымайтын мүлік объектілерін, жер учаскелерін ресімдеу, техникалық паспорттау, мемлекеттік техникалық тексеру, жылжымайтын мүлік объектілерін тіркеу жөніндегі қызметтер</t>
  </si>
  <si>
    <t>Жылжымайтын мүлік объектілерін тіркеу</t>
  </si>
  <si>
    <t>Жерді тіркеу</t>
  </si>
  <si>
    <t>4. Қаржылық қызметтер</t>
  </si>
  <si>
    <t>Банктік есеп айырысу және кассалық қызмет көрсету</t>
  </si>
  <si>
    <t>"Казпочта" АҚ Павлодар ОФ</t>
  </si>
  <si>
    <t>«Қазақтелеком» АҚ-ның БКМ-ден деректерді онлайн режимде беру жөніндегі қызметтері</t>
  </si>
  <si>
    <t>Жылжымалы және жылжымайтын мүлікті бағалау жөніндегі қызметтер</t>
  </si>
  <si>
    <t>5. Сақтандыру</t>
  </si>
  <si>
    <t>Қызметкер еңбек (қызмет) мiндеттерiн атқарған кезде оны жазатайым оқиғалардан мiндеттi сақтандыру</t>
  </si>
  <si>
    <t>1-санаттағы объектіні пайдалану зардаптарын жоюды қаржылық қамтамасыз етуді сақтандыру</t>
  </si>
  <si>
    <t>Міндетті экологиялық сақтандыру</t>
  </si>
  <si>
    <t>Көлік құралдары иесінің азаматтық-құқықтық жауапкершілігін сақтандыру</t>
  </si>
  <si>
    <t>6. Абоненттік қызмет көрсету бойынша қызметтер</t>
  </si>
  <si>
    <t>Сумен жабдықтау және су бұру қызметтерін тұтынушыларға абоненттік қызмет көрсету және төлем құжаттарын ресімдеу (ВЦ)</t>
  </si>
  <si>
    <t>7. Күзет қызметі</t>
  </si>
  <si>
    <t>Қаруды сақтау бөлмесі  (М.Мақатаев, 35) және БСС 47 (Солтүстік өнеркәсіптік аймақ) объектілерінде «дабыл түймесі» (дабыл белгісі бойынша ұстау тобының шығуы) күзет сигнализациясына қызмет көрсету</t>
  </si>
  <si>
    <t>Объектілерді күзету бойынша қызмет</t>
  </si>
  <si>
    <t>8. Компьютерлік жабдыққа және ұйымдастыру техникасына қызмет көрсету жөніндегі қызметтер</t>
  </si>
  <si>
    <t>КФҚ мен принтерлерді жөндеу және қызмет көрсету. Әртүрлі маркалы және модельді картридждерді жөндеу және толтыру</t>
  </si>
  <si>
    <t>Шағын АТС жөндеу</t>
  </si>
  <si>
    <t>Бейнетіркегішті жөндеу</t>
  </si>
  <si>
    <t>9. Телефон, ұялы байланыс, радио хабарларын тарату қызметтері, пошта қызметтері, ақпараттық қызметтер, бұқаралық ақпарат құралдарындағы жарияланымдар</t>
  </si>
  <si>
    <t>Әртүрлі мерзімді баспа басылымдарында және телеарналарда хабарландырулар, мақалалар, әртүрлі ақпараттар жариялау (тендерлер, бір көзден сатып алу, қаржылық есептілік және т.б. туралы)</t>
  </si>
  <si>
    <t>Телекоммуникация қызметтері (интернетке қол жеткізу қызметтері, абоненттік төлем (тел. байланыс)</t>
  </si>
  <si>
    <t>Жергілікті телефон байланысы арқылы қалааралық (аймақішілік) телефон байланысын ұсыну жөніндегі қызметтер</t>
  </si>
  <si>
    <t xml:space="preserve"> Ұялы байланыс қызметі</t>
  </si>
  <si>
    <t>Деректерді берудің транзиттік арнасы</t>
  </si>
  <si>
    <t>Тапсырыс хаттарды жеткізу, жіберу жөніндегі қызметтер және басқа да қызметтер</t>
  </si>
  <si>
    <t>Ақпараттық материалдарды дайындау және бұқаралық ақпарат құралдарында жариялау/орналастыру жөніндегі қызмет</t>
  </si>
  <si>
    <t>10. Ақпараттық жүйелер, электрондық базалар, интернет ресурстар</t>
  </si>
  <si>
    <t>Аккредиттеу материалдарын жаңарту («Ұлттық аккредиттеу орталығы» ЖШС, Астана қ.)</t>
  </si>
  <si>
    <t>Нормативтік құжаттарды жаңарту</t>
  </si>
  <si>
    <t>Стандарттау, метрология мәселелері бойынша нормативтік-техникалық құжаттарды ұсыну, аккредитацияға сәйкестікті растау, ұлттық стандарттардың электрондық аналогтары (интернет-дүкен), нормативтік құжаттарды жаңарту бойынша қызметтер.</t>
  </si>
  <si>
    <t>11. Қоршаған ортаны қорғау, қалдықтарды қабылдау және көму жөніндегі қызметтер</t>
  </si>
  <si>
    <t>Қатты тұрмыстық қалдықтарды қабылдау және көму жөніндегі қызметтер</t>
  </si>
  <si>
    <t>Табиғатты қорғау жобалау және нормалау бойынша жұмыстар, кәсіпорынның қалдықтарын басқару бағдарламасын әзірлеу, қалдықтардың паспорттарын әзірлеу.</t>
  </si>
  <si>
    <t>Қоршаған ортаны қорғау, жұмыс жобаларына қоршаған ортаға әсерді бағалау бөлімін, жобалау-сметалық құжаттаманы әзірлеу</t>
  </si>
  <si>
    <t>Санитариялық-қорғаныш аймағының және санитариялық қорғау аймағының жобаларын әзірлеу</t>
  </si>
  <si>
    <t>Эмиссиялар нормативтерінің жобаларын әзірлеу/түзету: рұқсат етілген шығарындылар нормативтері (РШН), рұқсат етілген төгінділер нормативтері (РТН), қалдықтардың жинақталу лимиттері</t>
  </si>
  <si>
    <t>Өнеркәсіптік қалдықтарды мамандандырылған полигонға қабылдау және орналастыру жөніндегі қызметтер</t>
  </si>
  <si>
    <t>Мамандандырылған кәсіпорындардың өнеркәсіптік қалдықтарды қабылдау және кәдеге жарату/қайта өңдеу жөніндегі қызметтері</t>
  </si>
  <si>
    <t>Аумақты көгалдандыру</t>
  </si>
  <si>
    <t>Қоршаған ортаны қорғау бөлімімен  I санаттағы объектіні пайдалану салдарларын жою жобасын әзірлеу</t>
  </si>
  <si>
    <t>12. Жүйелік бағдарламалық қамтамасыз ету, қолданбалы бағдарламалар пакеті</t>
  </si>
  <si>
    <t>Әртүрлі мақсаттағы әртүрлі әзірлеушілердің вирусқа қарсы бағдарламалық қамтамасыз етуі (клиенттік және серверлік лицензиялар)</t>
  </si>
  <si>
    <t>КОМПАС-Кестесі бағдарламалық қамтамасыз ету және оған жаңартулар пакеті</t>
  </si>
  <si>
    <t>SANA БҚ 1 (бір) жұмыс орнына жылдық жазылу және пошталық жеткізу қызметі</t>
  </si>
  <si>
    <t>Ай сайын 1С бағдарламаларына қызмет көрсету: Қазақстан үшін бухгалтерия 3.0 редакция; 1С: Қазақстан үшін жалақы және кадрлар 3.4 редакциясы; 1С-Рейтинг Автокөлік шығындарын басқару 2.0 редакциясы</t>
  </si>
  <si>
    <t>Әртүрлі мақсаттағы және өндірушілердің мамандандырылған бағдарламалық қамтамасыз ету, оны жаңарту, сүйемелдеу және лицензиялау</t>
  </si>
  <si>
    <t>MS Office әр түрлі нұсқалары</t>
  </si>
  <si>
    <t>MS Windows әр түрлi нұсқалары мен тағайындаулары, клиенттiк лицензиялар және  терминалдық қызметтерге қол жеткiзу лицензиялары</t>
  </si>
  <si>
    <t>Бір жұмыс орнына құрылыстағы сметалық және нормативтік-құқықтық базаны электрондық түрде ұсыну үшін пайдаланушы куәлікті беру қызметтері (почта қызметтерін қоса алғанда)</t>
  </si>
  <si>
    <t>1С-Рейтинг: 12 айға 1-санаттағы ТҚКЖ-ны технологиялық қолдау (1С-Рейтинг: Автокөлікке арналған шығындарды басқару. Жол парақтары)</t>
  </si>
  <si>
    <t>Қашықтықтан оқыту нысанын жүргізуге және өнеркәсіптік қауіпсіздік саласындағы білімді тексеруге арналған мультимедиялық сынып (мультимедиялық тақта, проектор және компьютер) (11.11.2024ж. № 48 ұйғарым)</t>
  </si>
  <si>
    <t>Өнеркәсіптік қауіпсіздік бойынша оқыту және емтихан қабылдау үшін бағдарламалық қамтамасыз етуді орнату (11.11.2024ж. № 48 ұйғарым)</t>
  </si>
  <si>
    <t>Бір жұмыс орнына арналған құрылыстағы сметалық-нормативтік базаны электрондық түрде ұсынушы пайдаланушының куәлігі және «Қазпочта» АҚ арқылы куәлікті жіберу</t>
  </si>
  <si>
    <t>«Деректерді жинау және сумен жабдықтауды есепке алу аспаптарының көрсеткіштерін мониторингілеу» шешімінің конфигурациясы бойынша қызметтер көрсету</t>
  </si>
  <si>
    <t>13. Бөгде ұйымдар көрсететін басқа да қызметтер</t>
  </si>
  <si>
    <t>Мөртабандарды, мөрлерді дайындау</t>
  </si>
  <si>
    <t>Жұмыс жобаларына сәйкес құрылыс-монтаж жұмыстарының орындалуын техникалық қадағалауды жүзеге асыру</t>
  </si>
  <si>
    <t xml:space="preserve">«Қазнедра орталығы» ӨД РММ ҚӨК-де бекітіп (камералдық жұмыстар), бағалау жұмыстарының нәтижелері туралы есеп </t>
  </si>
  <si>
    <t>Су көлігімен тасымалдау</t>
  </si>
  <si>
    <t>Жобаны ҚР АШМ Су ресурстары комитетінде келісе отырып, «Су тұтынудың және су бұрудың үлестік нормаларының жобасын» әзірлеу.</t>
  </si>
  <si>
    <t>БСС және КСС-да жады бар, шығын өлшегіші мен есептегіші бар жылу есептегіштерді сатып алу және орнату жобаларын әзірлеу</t>
  </si>
  <si>
    <t>Касса аппаратына техникалық қызмет көрсету</t>
  </si>
  <si>
    <t>Күрделі сипаттағы токарлық жұмыстар</t>
  </si>
  <si>
    <t>Мемлекеттік сатып алу веб-порталын пайдалану (қол жеткізу) жөніндегі қызмет</t>
  </si>
  <si>
    <t xml:space="preserve">Нотариус қызметі </t>
  </si>
  <si>
    <t>Залды жалдау жөніндегі қызметтер, тыңдаулар бойынша іс-шаралар өткізу</t>
  </si>
  <si>
    <t>Автомашиналарға арналған әртүрлі символдарды, мәтіндерді, жазбаларды, плакаттарды, көрсеткіштерді, құжаттарды, қайталанатын нөмірлерді (қайталағыштарды) өздігінен желімденетін пленкадағы басу (оның ішінде толық түсті) бойынша қызметтер, құжаттарды ламинаттау және тігу және т.б.</t>
  </si>
  <si>
    <t>Темір жол тұйығының қызметтері</t>
  </si>
  <si>
    <t>Фрезерлеу жұмыстары</t>
  </si>
  <si>
    <t>Аккредиттелген сараптама ұйымдары немесе тиісті аттестаты бар сарапшылар жүзеге асыратын құрылысқа арналған жобаларға сараптама.</t>
  </si>
  <si>
    <t>Сараптама жүргізу қорытындылары бойынша қорытындылар алу</t>
  </si>
  <si>
    <t>Монтаждау жұмыстары</t>
  </si>
  <si>
    <t>Эколог қызметі</t>
  </si>
  <si>
    <t>14. Жабдықтарды, құрылыстарды тексеру, диагностикалау, техникалық қызмет көрсету жөніндегі қызметтер және өндірістік сипаттағы басқа да қызметтер</t>
  </si>
  <si>
    <t>1 көтергіш сорғы станциясына баратын автожол бойынша жұмыс жобасын және жобалау-сметалық құжаттаманы әзірлеу</t>
  </si>
  <si>
    <t>Жұмыс жобасын әзірлеу және сараптамадан өту кезінде сүйемелдеу</t>
  </si>
  <si>
    <t>Жобалауға және келісуге арналған техникалық тапсырманы әзірлеу</t>
  </si>
  <si>
    <t>Техникалық жобаны әзірлеу және келісу</t>
  </si>
  <si>
    <t>Авторлық қадағалауды жүзеге асыру жөніндегі қызмет</t>
  </si>
  <si>
    <t>Энергия аудитін жүргізу жөніндегі қызмет</t>
  </si>
  <si>
    <t>Жұмыс доңғалақтарын, кері клапандарды, төлкелерді, біліктерді, тістегершіктерді, н/агрегаттарға арналған тығыздағыш сақиналарды, колонкаларға, өрт гидранттарына қосалқы бөлшектерді және басқа да бұйымдарды механикалық өңдеу (жонғылау және т.б.) жөніндегі қызметтер</t>
  </si>
  <si>
    <t>Радиостанцияларды жөндеу және баптау жөніндегі қызметтер</t>
  </si>
  <si>
    <t>Пайдаланылған сынап шамдары мен аспаптарын демеркуризациялау жөніндегі қызметтер</t>
  </si>
  <si>
    <t>Оңтүстік бас тоғанның 1-көтергіш сорғы станциясының жоғарғы және төменгі су қабылдау басының жай-күйін зерттеу және бағалау</t>
  </si>
  <si>
    <t>СТИЦ өндірістік ғимараттарына, технологиялық құрылыстарына тексеру және диагностика жүргізу</t>
  </si>
  <si>
    <t>14.1. Шығын өлшегіштер, су есептегіштер және оларға сүзгілер</t>
  </si>
  <si>
    <t>Су шығынын есептеу аспабы (түрлі үлгідегі және модификациядағы ультрадыбыстық және электромагниттік шығын өлшегіш-есептегіш) және шығын өлшегіштерге жиынтықтаушылар: (бағдарламалық қамтамасыз ету, кәбілдік өнім, датчиктер, электрондық платалар, қоректендіру блоктары, үздіксіз қоректендіру көзі және т.б.)</t>
  </si>
  <si>
    <t xml:space="preserve">Әртүрлі типтегі суық судың D 50 су есептегіші </t>
  </si>
  <si>
    <t xml:space="preserve">Әртүрлі типтегі суық судың D 80 су есептегіші </t>
  </si>
  <si>
    <t>Жиынтығында модем, ультрадыбыстық датчиктер және дөңесшелер орнатылған УВР-011 А2.2/В-К су есептегіші</t>
  </si>
  <si>
    <t>ТСП басы және құбырларға арналған дөңесшелері бар ультрадыбыстық датчиктер</t>
  </si>
  <si>
    <t>15. Персоналды аттестаттау және оқыту</t>
  </si>
  <si>
    <t>Зертхана мамандарын оқыту (оқыту курстарынан (семинардан) өту)</t>
  </si>
  <si>
    <t>Отпен жасалатын жұмыстарды жүргізу кезінде электр газымен дәнекерлеушілерді және БМҚ өрт-техникалық минимум бойынша аттестаттау және қайта аттестаттау</t>
  </si>
  <si>
    <t>Қауіпті жүктерді (ЖЖМ, хлор, сұйытылған және сығылған газдары бар баллондар) тасымалдайтын автокөлік құралдары жүргізушілерін арнайы даярлау жөніндегі қызметтер</t>
  </si>
  <si>
    <t>Оқу орталығының нұсқаушыларының өнеркәсіптік қауіпсіздік бойынша оқыту және білімдерін тексеру қызметтері</t>
  </si>
  <si>
    <t>ЕҚжҚ бойынша жауапты БМҚ оқыту және білімін тексеруді жүргізуге арналған қызметтер</t>
  </si>
  <si>
    <t>Электр газымен дәнекерлеушілерге біліктілік куәлігін ала отырып, өнеркәсіптік қауіпсіздік бойынша курсты оқыту жөніндегі қызметтер</t>
  </si>
  <si>
    <t>ИТҚ және жұмысшы персоналды өнеркәсіптік қауіпсіздікке оқыту жөніндегі қызметтер</t>
  </si>
  <si>
    <t>16. Өнеркәсіптік қауіпсіздік және еңбекті қорғау жөніндегі қызметтер</t>
  </si>
  <si>
    <t>Өрт сөндіру сатылары мен қоршауларының диагностикасы, зертханалық, пайдалану сынақтары, сараптамасы</t>
  </si>
  <si>
    <t>Объектілердегі дозиметриялық және радиологиялық бақылау өлшемдері</t>
  </si>
  <si>
    <t>Кәсіби авариялық-құтқару қызметтерінің қауіпті өндірістік объектілерге қызмет көрсетуі</t>
  </si>
  <si>
    <t>Өнімділікті анықтау, желдету жабдықтарының, шаң-газ ұстайтын агрегаттар (оның ішінде ЗИЛ-900 м және т.б.) мен қондырғылардың тиімділігін тексеру, паспорттау, сынау, зерттеу жұмыстарын жүргізу, желдету жүйесін тексеру</t>
  </si>
  <si>
    <t>Өрт сөндіргіштерді қайта зарядтау, диагностикалау, жөндеу, техникалық қызметін жүргізу және ақауларын анықтау</t>
  </si>
  <si>
    <t>Міндетті мерзімдік медициналық тексеріп-қараулар жүргізу, оның ішінде декреттелген персонал үшін де</t>
  </si>
  <si>
    <t>Сұйық хлорға арналған контейнерлердің өнеркәсіптік қауіпсіздігінің сараптамасы (тіркеу № 2, № 3)</t>
  </si>
  <si>
    <t>Ашық алаңдарда дезинсекция жүргізу бойынша қызмет</t>
  </si>
  <si>
    <t>Объектілердің өрт дабылы жүйесін монтаждау және баптау жөніндегі қызметтер</t>
  </si>
  <si>
    <t>Қауіпті өндірістік объектілерге қызмет көрсету қызметі</t>
  </si>
  <si>
    <t>Өнеркәсіптік қауіпсіздік талаптарының сәйкестігіне сараптама (ғимараттар мен құрылыстарды техникалық тексеру)</t>
  </si>
  <si>
    <t>Материалдардың ұйымның өнеркәсіптік қауіпсіздік талабына сәйкестігіне сараптамасы (өнеркәсіптік қауіпсіздік аттестатын алу мақсатында)</t>
  </si>
  <si>
    <t>Объектілерде өрт қауіпсіздігі саласында аудит жүргізу</t>
  </si>
  <si>
    <t>Стационарлық өрт сөндіру сатыларының беріктігін анықтау бойынша сынау</t>
  </si>
  <si>
    <t>Құбырлар паспорттарының телнұсқаларын дайындау жөніндегі қызмет</t>
  </si>
  <si>
    <t>Техникалық куәландыру жүргізу жөніндегі қызметтер (сұйық және газ тәріздес хлорға арналған контейнерлер, ресиверлер және құбырлар).</t>
  </si>
  <si>
    <t>Кәсіби тексеріп-қарауды жүргізу</t>
  </si>
  <si>
    <t>Гигиеналық оқытуды өткізу (декреттелген контингенттің санминимумы)</t>
  </si>
  <si>
    <t>Су тазарту имараты цехының химиялық зертханаларында жалпы алмасу желдеткішін (ағынды) жобалау жөніндегі қызметтер</t>
  </si>
  <si>
    <t>Автокранды техникалық тексеру</t>
  </si>
  <si>
    <t>Жүк және ЭБЖ астындағы қауіпсіздік аспаптарын баптау және сынау</t>
  </si>
  <si>
    <t>Павлодар қаласы, Мақатаев көшесі, 35 БӨП «Дабыл түймесі» Павлодар қаласы, Мақатаев көшесі, 35 "Прекурсорлар қоймасы" күзет дабылы</t>
  </si>
  <si>
    <t>Павлодар қаласы, Мақатаев көшесі, 35 прекурсорлар қоймасына ӨД техникалық қызмет көрсету</t>
  </si>
  <si>
    <t>Өнеркәсіптік қауіпсіздік сараптамасымен ЖКМ тексеру: 
1) Бір балкалы көпір краны, № 58222, рег. № 4 (ҚТИЦ, сүзгілер блогы, маш.зал). 
2) Қол шынжырлы жүк көтергіш Q = 1т. ҚТИЦ техникалық суларын айдау сорғыларына арналған АҮСС-те орнатылған (жаңа, бір белдеулі көпір кранын ауыстыру, зауыт № 60244, тіркеу № 9).</t>
  </si>
  <si>
    <t xml:space="preserve">Жүк көтергіш механизмге паспорттың телнұсқасын қалпына келтіру: 1) Қол шынжырлы жүк көтергіш Q = 1т. АҮСС орнатылған ҚТИЦ  техникалық суларын айдау сорғыларына арналған </t>
  </si>
  <si>
    <t>Ашық алаңдарда қайта дезинсекция жүргізу жөніндегі қызмет</t>
  </si>
  <si>
    <t>17. Зертханалық және басқа да зерттеулер бойынша қызметтер</t>
  </si>
  <si>
    <t>СжТЗОЗ аккредиттеу</t>
  </si>
  <si>
    <t>Зертханааралық салыстырмалы сынақтар (ЗСС)</t>
  </si>
  <si>
    <t>Зертхананың өндірістік үй-жайларын тексеру (өндірістік факторлардың деңгейін өлшеу). Зертхананың өндірістік үй-жайларының санитариялық қағидалар мен гигиеналық нормативтерге сәйкестігі туралы қорытынды</t>
  </si>
  <si>
    <t>Зертханалық-аспаптық зерттеулер, судың, ағынды судың, топырақтың, атмосфералық ауаның, физикалық факторлардың, жұмыс орындарындағы еңбек жағдайларының сынақтарын жүргізу, радиологиялық зерттеулер, кәсіпорындағы, санитариялық-қорғау аймағы шекарасындағы физикалық факторлардың әсерін, қалдықтардың химиялық және морфологиялық құрамын анықтау, шаң ұстайтын жабдық жұмысының тиімділігін анықтау</t>
  </si>
  <si>
    <t>Микробиологиялық (бактериологиялық, вирусологиялық, паразитологиялық) және радиологиялық сынақтар (зерттеулер) жүргізу</t>
  </si>
  <si>
    <t>Аккредиттеу саласын кеңейту және инспекциялық тексеру</t>
  </si>
  <si>
    <t>Еңбек жағдайларына зертханалық-аспаптық өлшеу жүргізу (жарықтандыруды өлшеу, жабық үй-жайлардың ауасын іріктеу және зерттеу, шуды өлшеу, метрологиялық факторларды өлшеу).</t>
  </si>
  <si>
    <t>Сапа менеджменті жүйесінің ішкі аудиті</t>
  </si>
  <si>
    <t>Автоклавтың техникалық диагностикасын жүргізу жөніндегі қызмет</t>
  </si>
  <si>
    <t>Қалалық тазарту имараты цехының хлоратор жабық үй-жайының ауасына зерттеулер жүргізу (анықталатын заттар - хлор, 2 орын - хлоратор, хлордозатор)</t>
  </si>
  <si>
    <t>18. Өлшеу аспаптары мен құралдарын тексеру, жөндеу және олардың техникалық қызметін жүргізу</t>
  </si>
  <si>
    <t>УВР-011А2-К ультрадыбыстық шығын өлшегішін тексеру және техникалық қызметін жүргізу</t>
  </si>
  <si>
    <t>Әртүрлі типтегі, модификациядағы, өлшеу шектеріндегі, разрядтардағы, қателіктегі, сыныптардағы электр шамаларын есептеу аспаптарын тексеру, калибрлеу</t>
  </si>
  <si>
    <t>Поверка, калибровка приборов учёта измерений электрических величин различных типов, модификаций, пределов измерений, разрядов, погрешности, классов</t>
  </si>
  <si>
    <t>Су шығынын, қысымды, сұйықтықтар мен газдар санын, әртүрлі типтегі температураны, түрлендірулерді, өлшеу шектерін, разрядтарды, қателіктерді, дәлдік сыныптарын және т.б. өлшеуді есепке алу аспаптарын тексеру.</t>
  </si>
  <si>
    <t>«Хоббит-Т-Н2-CL2» газ талдағышын тексеру және оған техникалық қызметін жүргізу</t>
  </si>
  <si>
    <t xml:space="preserve">ВЭПС-ПБ2-01 СПТ-941, ВКТ-7 типті су шығынын, сұйықтық мөлшерін өлшеуді есепке алу аспаптарын тексеру </t>
  </si>
  <si>
    <t>Алкоголь буларының шоғырлануын өлшеуге арналған аспаптарды тексеру, калибрлеу және градуирлеу</t>
  </si>
  <si>
    <t>Зертханалық ыдысты тексеру, калибрлеу</t>
  </si>
  <si>
    <t>13.01.26 ж. № 1 қосымша</t>
  </si>
  <si>
    <t>13.01.26 ж. № 2 қосымша</t>
  </si>
  <si>
    <t>Компьютерлік жабдықты, перефериялық құрылғыларды, ұйымдастыру техникасын диагностикалау, жөндеу және оларға техникалық қызмет көрсету (термопленканы, тістегершіктерді, тефлон білігін, тенді, резеңке білікті, резеңке біліктің бушингін, тежегіш алаңын, тұтқыш роликті, ракелді, қоректендіру блогын, аналық платаны, қатты дискіні және басқа да жинақтауыштарды ауыстыру)</t>
  </si>
  <si>
    <t>Сәйкестендіру құжаттарын дайындау жөніндегі қызметтер (жерге орналастыру, жер-кадастрлық жұмыстар, мемлекеттік меншік жерінен жеке меншікке немесе жер пайдалануға жер учаскелерін беруге байланысты жұмыстар, сондай-ақ мемлекеттік жер кадастрының, жер кадастрын жүргізу және жерді түгендеу мәліметтерін ұсыну (жерге орналастыру жұмыстары саласында қызметтер көрсету)</t>
  </si>
  <si>
    <t>Әртүрлі маркалы автомобильдер мен техниканың бөлшектерін, тораптарын және агрегаттарын жөндеу, баптау, реттеу немесе ауыстыру жөніндегі қызметтер (карбюраторлар, БӨП, көпірлер, сорғылар, тартым, компрессор, генератор, стартер, редукторлар, рессорлар, рульдік басқару, қозғалтқыштың шатун-поршень тобы, мойынтіректер, радиаторлар, біліктер, жұдырықтар)  төсемдер, тежегіш қалыптар, бензинсорғыш, отын, май сорғылары және т.б.)</t>
  </si>
  <si>
    <t>Әр түрлі автомобильдер мен техниканың жүріс бөлігін жөндеу (тежегіш қалыптарды, руль ұштықтарын, бағандарды, руль тартқыштарын, сайлентблоктарды, шар тіректерін, руль трапециясын, маятникті, руль бағаналарын, рессорларды, шкворнилерді, көпірлерді, редукторларды, тежегіш қалыптарды, күпшектерді, жартылай осьтерді, рычагтарды, БӨП, цапфтарды жөндеу, эксцентрик, жұмыс тежегіш цилиндрі, гидроаккумуляторлар, тежегіш камералары, жұдырықтар, тірек дискілері, тірек дискілері мен цапфатарды төлкелеу)</t>
  </si>
  <si>
    <t>Әр түрлі маркалы автомашиналар мен техниканың  қозғалтқыштар блогының басын жөндеу: жоспарлау, престеу, фрезерлеу, бағыттаушы төлкелерді ауыстыру, май шағылыстырғыш қалпақтарды ауыстыру (клапандар сальниктері), клапандарды ауыстыру, клапандарды жуу, қалпына келтіру, иірімжіпті ауыстыру, иірімжіпті ертеңгілеу, клапандарды ашу, тегістеу, ершіктерді зенковкалау және тегістеу (ысқылау, құрастыру арқылы), ершіктерді қалпына келтіру, бағыттаушы төлкелердің астындағы саңылауларды ұлғайту, басты және шынжырды тарту клапандарын реттеу, бағыттаушы төлкелерді қалпына келтіру, бұрамаларды ауыстыру және орнату.</t>
  </si>
  <si>
    <t>Әртүрлі маркалы автомашиналар қозғалтқышының және  техниканың блогы: иінді біліктің астына арналған блоктың төсемін, блоктың тірегін жөндеу, тексеру, қалпына келтіру, иінді біліктің астына, таратқыш біліктің астына арналған блкты бұрғылау; блок бастиегін, поршеньді сақиналарды, майларды, сүзгілерді ауыстыру, от алдыруды орнату, компрессияны өлшеу, поршеньді саусақтарды қайта сығымдау, шатундарды жоңғылау, қалпына келтіру; гильзаларды жону, гильзалау, блоктарды жонғылау (қондыру, төлкелерді ауыстыру, жонғылау), төлкеге арналған блоктарды бұрғылау, таратқыш біліктерді, шпильканы тегістеу, қозғалтқыштарды іске қосу</t>
  </si>
  <si>
    <t>Тұрмыстық жабдықтар (шелек, айыр, зембіл, әртүрлі үлгідегі және маркалы есік құлыптары), әртүрлі үлгідегі күректер (металдан, ағаштан, фанерадан жасалған күрекшелер, пластикалық қар және т.б.) лом, балталар, шой балғаларға арналған шыңдар, монтаждау, орақтар, кескіш қайшылар, орақтар, орақтар, тырмалар, қайық ілгегі, сыпырғыштар, қылқаламдар, сырлау білеулері, әртүрлі щеткалар (щетка-смета, еденге , сүзгілердің қабырғаларына, раковиналарға, унитазға, сыпыруға арналған, сымнан жасалған, әктеуге арналған қыл щетка), полиуретанды қалтқы, қабырғаларды сүртуге арналған жартылай қалтқы, дәретханаға арналған қыл, сырлау таспасы, желімдейтін таспа, шпатель, шеберхана, щетка сабы, білікке арналған тон, тұтқа, кельма, себет (қоқысқа арналған), суару ыдысы, жылжымалы жинамалы тырмалар, кетпен, қоқысқа арналған қалақ, еден, терезе жууға арналған сүрткіш, сүлгі ұстағыш, ойық құлыптарға арналған өзек, түсті гирляндалар, екі түсті дюралаин: қызыл, көк, тұрмыстық губкалар, маркерлік тақтаға арналған губкалар, диспенсер, сұйық сабын мөлшерлегіш, сабын салғыштар және т.б.) Үстел шамы</t>
  </si>
  <si>
    <t>Жылжымалы, қол, тізбекті, жиналмалы көтергіш.</t>
  </si>
  <si>
    <t>Шлем астына киетін бас киім</t>
  </si>
  <si>
    <t>Темекі тұтқышының сымы</t>
  </si>
  <si>
    <t>А/көлігі мен ауыр техниканы жөндеуге арналған қозғалтқыш паугі</t>
  </si>
  <si>
    <r>
      <t xml:space="preserve">3.5. </t>
    </r>
    <r>
      <rPr>
        <b/>
        <sz val="14"/>
        <rFont val="Times New Roman"/>
        <family val="1"/>
        <charset val="204"/>
      </rPr>
      <t xml:space="preserve">Швеллер, </t>
    </r>
    <r>
      <rPr>
        <b/>
        <sz val="14"/>
        <color theme="1"/>
        <rFont val="Times New Roman"/>
        <family val="1"/>
        <charset val="204"/>
      </rPr>
      <t>арқалық, арматура, болат арқан, болат сым және т.б</t>
    </r>
  </si>
  <si>
    <t>Шектеу қосқыш блогы</t>
  </si>
  <si>
    <t>3.3. Қаңылтыр илем, болат қаңылтыр (табақ)</t>
  </si>
  <si>
    <t xml:space="preserve">Болат табақ с/и 0,8 мм </t>
  </si>
  <si>
    <t>ӨТОС сымдарына әртүрлі үлгідегі, маркадағы, диаметрдегі және қимадағы оқшауланған алюминий, мыс гильзалар</t>
  </si>
  <si>
    <t>ПГА жөндеуі</t>
  </si>
  <si>
    <t>Қазақстан ПРОФ АТС бейімділік бағдарламасы бойынша 12 айға жазылу («Қазақстан үшін бухгалтерия» және «Қазақстан үшін жалақы мен кадрлар» конфигурациясы үшін)</t>
  </si>
  <si>
    <t>Теңестіруді тексеру</t>
  </si>
  <si>
    <t xml:space="preserve">"Genova" фирмасының түрлі типті, түрлі диаметрлі  ХПВХ фитингтері </t>
  </si>
  <si>
    <t>Түрлі типті болат ысырма (30с15нж; 30с18нж; 30с41нж; 30с99нж; 31с45нж; ЗМС, 30с941нж, 30с964нж және басқалары), Ду 50 маркалы (КОФ-пен Ру16 кгс/см</t>
  </si>
  <si>
    <t>Түрлі типті болат ысырма (30с15нж; 30с18нж; 30с41нж; 30с99нж; 31с45нж; ЗМС, 30с941нж, 30с964нж және басқа, Ду маркалы 150 (КОФ-пен) Ру16 кгс/см</t>
  </si>
  <si>
    <t>Түрлі типті болат ысырма (30с15нж; 30с18нж; 30с41нж; 30с99нж; 31с45нж; ЗМС, 30с941нж, 30с964нж и другие), марок Ду 200 (КОФ-пен) Ру16 кгс/см</t>
  </si>
  <si>
    <t>4.1. Полиэтиленнен және басқа да материалдардан жасалған қысымды су құбырлары</t>
  </si>
  <si>
    <t>4. Полиэтиленнен және басқа материалдардан жасалған құбырлар мен бөлшектер</t>
  </si>
  <si>
    <r>
      <rPr>
        <sz val="10.5"/>
        <rFont val="Times New Roman"/>
        <family val="1"/>
        <charset val="204"/>
      </rPr>
      <t>Өлшеу құралдарын салыстырып тексеру, калибрлеу өлшемдерінің белгісіздігін аттестаттау және есепке алу: зертханалық жабдық;</t>
    </r>
    <r>
      <rPr>
        <sz val="10.5"/>
        <color rgb="FFFF0000"/>
        <rFont val="Times New Roman"/>
        <family val="1"/>
        <charset val="204"/>
      </rPr>
      <t xml:space="preserve"> </t>
    </r>
    <r>
      <rPr>
        <sz val="10.5"/>
        <rFont val="Times New Roman"/>
        <family val="1"/>
        <charset val="204"/>
      </rPr>
      <t>РН - метрлер, ионометрлер, сұйықтықты талдағыштар; фотоэлектрлік колориметрлер;</t>
    </r>
    <r>
      <rPr>
        <sz val="10.5"/>
        <color rgb="FFFF0000"/>
        <rFont val="Times New Roman"/>
        <family val="1"/>
        <charset val="204"/>
      </rPr>
      <t xml:space="preserve"> </t>
    </r>
    <r>
      <rPr>
        <sz val="10.5"/>
        <rFont val="Times New Roman"/>
        <family val="1"/>
        <charset val="204"/>
      </rPr>
      <t>анероидтар барометрлері; хроматографтар; сұйықтықты талдағыштар; атомдық-абсорбциялық спектрометрлер; электрофорездер; фотоэлектрлік фотометрлер;</t>
    </r>
    <r>
      <rPr>
        <sz val="10.5"/>
        <color rgb="FFFF0000"/>
        <rFont val="Times New Roman"/>
        <family val="1"/>
        <charset val="204"/>
      </rPr>
      <t xml:space="preserve"> </t>
    </r>
    <r>
      <rPr>
        <sz val="10.5"/>
        <rFont val="Times New Roman"/>
        <family val="1"/>
        <charset val="204"/>
      </rPr>
      <t>секундомерлер; термометрлер; гигрометрлер; термостаттар, температураны реттегіштер; шкафтар, электр пештері, электродтар, ылғалдылық анализаторлары, таразылар, гирлер, ареометрлер, штангенциркульдер, микрометрлер, микрометрлік нутрометрлер, спидометрлер, газталдағыштар, зертханалық ыдыстар,</t>
    </r>
    <r>
      <rPr>
        <sz val="10.5"/>
        <color rgb="FFFF0000"/>
        <rFont val="Times New Roman"/>
        <family val="1"/>
        <charset val="204"/>
      </rPr>
      <t xml:space="preserve"> </t>
    </r>
    <r>
      <rPr>
        <sz val="10.5"/>
        <rFont val="Times New Roman"/>
        <family val="1"/>
        <charset val="204"/>
      </rPr>
      <t>механикалық, үлгілік жабдықтар мен басқа да өлшеу құралдарының мөлшерлегіштері, әртүрлі типтері, модификациялары, өлшеу шектері, разрядтары, грамдары, қателіктері, дәлдік сыныптары.</t>
    </r>
  </si>
  <si>
    <t>Тендер арқылы конкурс</t>
  </si>
  <si>
    <t>ДУ80 өрескел тазалау желілік сүзгі</t>
  </si>
  <si>
    <t>ДУ100 өрескел тазалау желілік сүзгі</t>
  </si>
  <si>
    <t>Ғимаратты жалға беру қызметі</t>
  </si>
  <si>
    <t>Қызмет</t>
  </si>
  <si>
    <t>Мүлікті жалға беру қызметі</t>
  </si>
  <si>
    <t>Қойма ғимараттарын жалға беру қызметтері</t>
  </si>
  <si>
    <t>Жер телімдерін қосалқы жалдау жөніндегі қызметтері</t>
  </si>
  <si>
    <t>№ 4 қосымша</t>
  </si>
  <si>
    <t>№ 5 қосымша</t>
  </si>
  <si>
    <t>№ 6 қосымша</t>
  </si>
  <si>
    <t>Жабдықтардың ағымдағы жөндеуі</t>
  </si>
  <si>
    <t>заттар</t>
  </si>
  <si>
    <t>Көтерілімнің сорғы стансасына апаратын автожолдың қызметін жүргізу және қалпына келтіру</t>
  </si>
  <si>
    <r>
      <t>м</t>
    </r>
    <r>
      <rPr>
        <sz val="12"/>
        <rFont val="Calibri"/>
        <family val="2"/>
        <charset val="204"/>
      </rPr>
      <t>²</t>
    </r>
  </si>
  <si>
    <t>№ 7 қосымша</t>
  </si>
  <si>
    <t>№ 8 қосымша</t>
  </si>
  <si>
    <t>Іргетас торы (әртүрлі өлшемдегі, түрдегі)</t>
  </si>
  <si>
    <t>Қажеттілігіне қарай</t>
  </si>
  <si>
    <t>02.03.2026 ж. № 9 қосымша</t>
  </si>
  <si>
    <t>Пенебардың гидрооқшаулағыш бұрауы</t>
  </si>
  <si>
    <t>02.03.2026 ж. №13 қосымша</t>
  </si>
  <si>
    <t>Болат шаршы 40*40*4 мм</t>
  </si>
  <si>
    <t>02.03.2026 ж. № 10 қосымша</t>
  </si>
  <si>
    <t>Икемді екі қабырғалы құбыр, кәбілдік гофра</t>
  </si>
  <si>
    <t>02.03.2026 ж. № 11 қосымша</t>
  </si>
  <si>
    <t>Мырышталған кабельді сөре</t>
  </si>
  <si>
    <t>02.03.2026 ж. № 12 қосымша</t>
  </si>
  <si>
    <t>Минутына 1500 айн. қозғалтқышы бар СМ-100-65-250/4 сорғы агрегат</t>
  </si>
  <si>
    <t>02.03.2026 ж. №14 қосымша</t>
  </si>
  <si>
    <t>КТҚ-қа (канализация тазарту құрылыстары) монтаждай және орната отырып, өндірістік жабдықты сатып алу және ЖСҚ әзірлей отырып, АМЖ енгізу</t>
  </si>
  <si>
    <t>РУ6-10кВ тарату құрылғыларының КСС-5-те электр монтаждау жұмыстарын орындау</t>
  </si>
  <si>
    <t>№15 қосымша</t>
  </si>
  <si>
    <t>Түрлі өлшемдегі профильді болат шаршы</t>
  </si>
  <si>
    <t>№16 Қосымша</t>
  </si>
  <si>
    <t>Әр түрлі өлшемдегі тіреу</t>
  </si>
  <si>
    <t>Түрлі өлшемдегі қапсырма</t>
  </si>
  <si>
    <t>№17 Қосымша</t>
  </si>
  <si>
    <t>№18 Қосымша</t>
  </si>
  <si>
    <t>«Монополист базасы» ЭЕМ үшін бағдарламаны пайдалану құқығын беру жөніндегі қызметтер</t>
  </si>
  <si>
    <t>Жылына бір рет</t>
  </si>
  <si>
    <t>№19 Қосымша</t>
  </si>
  <si>
    <t>ЗН бар РВЗ-10/630 екі ажыратқышы бар шиналық көпір</t>
  </si>
  <si>
    <t>ВВ/АЕ вакуумдық ажыратқышы (тұрақты түрі)150 мм 12к-1250А/25кА</t>
  </si>
  <si>
    <t>РС83 А2,0-25212121131 токты қорғау мен автоматиканың микропроцессорлық құрылғысы</t>
  </si>
  <si>
    <t>РС83 АВ2-35212121131 токты қорғау мен автоматиканың микропроцессорлық құрылғысы</t>
  </si>
  <si>
    <t>КСО-285 камерасы: ВВ/АЕ-12-25-1250А вакуумды ажыратқышы, РС83-А2.0 релейлік қорғаныс блогы, 2хТОЛ-10-200/5 трансформаторы,ТЗЛМ1-1 Амперметрі, РВЗ 10/630 ажыратқышы, ОПН-10 ток кернеуінен қорғағышы бар</t>
  </si>
  <si>
    <t>IEK YZN30-002-K03 сериялы КВИ-2.5 кв.мм вирт клеммасы</t>
  </si>
  <si>
    <t>IEK YZN30D-ZGL-002-K03 сериялы КВИ-кв.мм-ге арналған бітеуіш</t>
  </si>
  <si>
    <t>IEK YXD12 DIN тақтасының шектегіші</t>
  </si>
  <si>
    <t>18.03.2026 ж. № 20 қосымша</t>
  </si>
  <si>
    <t>18.03.2026 ж. № 21 қосымша</t>
  </si>
  <si>
    <t>18.03.2026 ж. № 22 қосымша</t>
  </si>
  <si>
    <t>18.03.2026 ж. № 23 қосымша</t>
  </si>
  <si>
    <t>18.03.2026 ж. № 24 қосымша</t>
  </si>
  <si>
    <t>18.03.2026 ж. № 25 қосымша</t>
  </si>
  <si>
    <t>18.03.2026 ж. № 26 қосымша</t>
  </si>
  <si>
    <t>18.03.2026 ж. № 27 қосымша</t>
  </si>
  <si>
    <t>2025 жылы бекітілген инвестициялық бағдарламаны орындаудың техникалық сараптамасы</t>
  </si>
  <si>
    <t>1,10-фенантролин</t>
  </si>
  <si>
    <t>Диэтилдитиокарбамат</t>
  </si>
  <si>
    <t>Натрий 8-меркаптохинолинат 2-водный</t>
  </si>
  <si>
    <t>ЧДА Салицил қышқылды натрий</t>
  </si>
  <si>
    <t>5-сулы күкірт қышқылды натрий</t>
  </si>
  <si>
    <t>Азот қышқылды күміс</t>
  </si>
  <si>
    <t>Марганец ионы ерітіндісі құрамының СҮ</t>
  </si>
  <si>
    <t>Нитрит-иондар ерітіндісі құрамының СҮ</t>
  </si>
  <si>
    <t>Алюминий иондарының су ерітіндісі құрамының СҮ</t>
  </si>
  <si>
    <t>Мыс иондарының су ерітіндісі құрамының СҮ</t>
  </si>
  <si>
    <t>Нитрат-иондардың су ерітіндісі құрамының СҮ</t>
  </si>
  <si>
    <t>Натрий додецилсульфаты құрамының СҮ</t>
  </si>
  <si>
    <t>Гександағы мұнай өнімдері құрамының ЖҮ</t>
  </si>
  <si>
    <t xml:space="preserve">Трилон Б </t>
  </si>
  <si>
    <t>31.03.2026 жылғы № 28 қосымша</t>
  </si>
  <si>
    <t>31.03.2026 жылғы № 29 қосымша</t>
  </si>
  <si>
    <t>31.03.2026 жылғы № 30 қосымша</t>
  </si>
  <si>
    <t>31.03.2026 жылғы № 31 қосымша</t>
  </si>
  <si>
    <t>31.03.2026 жылғы № 32 қосымша</t>
  </si>
  <si>
    <t>31.03.2026 жылғы № 33 қосымша</t>
  </si>
  <si>
    <t>31.03.2026 жылғы № 34 қосымша</t>
  </si>
  <si>
    <t>31.03.2026 жылғы № 35 қосымша</t>
  </si>
  <si>
    <t>31.03.2026 жылғы № 36 қосымша</t>
  </si>
  <si>
    <t>31.03.2026 жылғы № 37 қосымша</t>
  </si>
  <si>
    <t>31.03.2026 жылғы № 38 қосымша</t>
  </si>
  <si>
    <t>31.03.2026 жылғы № 39 қосымша</t>
  </si>
  <si>
    <t>31.03.2026 жылғы № 40 қосымша</t>
  </si>
  <si>
    <t>31.03.2026 жылғы № 41 қосымша</t>
  </si>
  <si>
    <t>Бензин геренаторы</t>
  </si>
  <si>
    <t>24.04.2026 ж. № 43қосымша</t>
  </si>
  <si>
    <t>Атмосфералық ауаға зертханалық зерттеулер жүргізу (АЭА шекарасы, тұрғын аймағы, жабық үй-жайлардың ауасы, шаң ұстайтын жабдық жұмысының тиімділігін анықтау)</t>
  </si>
  <si>
    <t>Streamiux SLS-720P ультрадыбыстық  шығын өлшегіші, «Ультра 160» жиынтығы</t>
  </si>
  <si>
    <t>24.04.26  ж. № 42 қосымша</t>
  </si>
  <si>
    <t>Түрлі типті және түрлі сорғы агрегаттар</t>
  </si>
  <si>
    <t>Жылжымалы көздерде шығарындыларға зертханалық-аспаптық өлшеу жүргізу</t>
  </si>
  <si>
    <t>05.05.26  ж. № 44 қосымша</t>
  </si>
  <si>
    <t>Ғимараттар мен құрылыстардың негіздері мен жабындарының ағымдағы жөндеуі</t>
  </si>
  <si>
    <t>Дератизация жүргізу қызметі</t>
  </si>
  <si>
    <t>14.05.2026  ж. № 44 қосымша</t>
  </si>
  <si>
    <r>
      <t>м</t>
    </r>
    <r>
      <rPr>
        <sz val="14"/>
        <rFont val="Calibri"/>
        <family val="2"/>
        <charset val="204"/>
      </rPr>
      <t>²</t>
    </r>
  </si>
  <si>
    <t>Түрлі типтегі радиомодемдер</t>
  </si>
  <si>
    <t>14.05.2026  ж. № 45 қосымша</t>
  </si>
  <si>
    <t>№46 Қосымша</t>
  </si>
  <si>
    <t>Әртүрлі қалыңдықтағы және өлшемдегі табақ болат</t>
  </si>
  <si>
    <t>Су жылытқышы үшін 1/2 дюйм немесе ДУ 15 мм тексеру клапаны</t>
  </si>
  <si>
    <t>26.05.2026  ж. № 47 қосымша</t>
  </si>
  <si>
    <t>№48 қос</t>
  </si>
  <si>
    <t>Техникалық шарттарға сәйкес толық электр жабдықтары (ҚСО таратушы құрылғылардың кабиналары, микропроцессорлық блоктар, шиналық көпір және т.б.).</t>
  </si>
  <si>
    <t>02.07.2026 ж. № 49қосымша</t>
  </si>
  <si>
    <t>Іш киімдер (футболкалар, шалбарлар, термоіш киім және т.б.)</t>
  </si>
  <si>
    <t>Оқыту қызметтері: «Су сапасын физика-химиялық бақылау (сынама алу және суды талдау)»</t>
  </si>
  <si>
    <t>Қауіпті өндірістік нысандардағы жабық кеңістіктердегі газ қауіпті жұмыстар үшін өнеркәсіптік қауіпсіздік бойынша оқытуды қамтамасыз ету қызметі.</t>
  </si>
  <si>
    <t xml:space="preserve">№50 қосымша </t>
  </si>
  <si>
    <t>Оқыту қызметі: «Сумен жабдықтау және су бұру жүйелерін пайдалану»</t>
  </si>
  <si>
    <t xml:space="preserve">№51 қосымша </t>
  </si>
  <si>
    <t>Әр түрлі типтегі кернеуді реттегіштер</t>
  </si>
  <si>
    <t>2026 ж. 07 шілдедегі № 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</si>
</sst>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s>
  <fonts count="6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color theme="1"/>
      <name val="Times New Roman"/>
      <family val="1"/>
      <charset val="204"/>
    </font>
    <font>
      <sz val="11"/>
      <name val="Times New Roman"/>
      <family val="1"/>
      <charset val="204"/>
    </font>
    <font>
      <b/>
      <sz val="10"/>
      <name val="Times New Roman"/>
      <family val="1"/>
      <charset val="204"/>
    </font>
    <font>
      <sz val="11"/>
      <color rgb="FF000000"/>
      <name val="Calibri"/>
      <family val="2"/>
      <charset val="204"/>
      <scheme val="minor"/>
    </font>
    <font>
      <sz val="11"/>
      <color rgb="FF000000"/>
      <name val="Times New Roman"/>
      <family val="1"/>
      <charset val="204"/>
    </font>
    <font>
      <sz val="10.5"/>
      <name val="Times New Roman"/>
      <family val="1"/>
      <charset val="204"/>
    </font>
    <font>
      <b/>
      <sz val="14"/>
      <name val="Times New Roman"/>
      <family val="1"/>
      <charset val="204"/>
    </font>
    <font>
      <sz val="10"/>
      <name val="Times New Roman"/>
      <family val="1"/>
      <charset val="204"/>
    </font>
    <font>
      <b/>
      <vertAlign val="superscript"/>
      <sz val="11"/>
      <name val="Times New Roman"/>
      <family val="1"/>
      <charset val="204"/>
    </font>
    <font>
      <sz val="14"/>
      <name val="Times New Roman"/>
      <family val="1"/>
      <charset val="204"/>
    </font>
    <font>
      <sz val="10"/>
      <name val="Arial"/>
      <family val="2"/>
      <charset val="204"/>
    </font>
    <font>
      <sz val="11"/>
      <color indexed="8"/>
      <name val="Calibri"/>
      <family val="2"/>
      <charset val="204"/>
    </font>
    <font>
      <b/>
      <sz val="13.5"/>
      <color theme="1"/>
      <name val="Times New Roman"/>
      <family val="1"/>
      <charset val="204"/>
    </font>
    <font>
      <sz val="10.5"/>
      <color rgb="FFFF0000"/>
      <name val="Times New Roman"/>
      <family val="1"/>
      <charset val="204"/>
    </font>
    <font>
      <sz val="8"/>
      <name val="Times New Roman"/>
      <family val="1"/>
      <charset val="204"/>
    </font>
    <font>
      <sz val="12"/>
      <name val="Times New Roman"/>
      <family val="1"/>
    </font>
    <font>
      <sz val="12"/>
      <name val="Times New Roman"/>
      <family val="1"/>
      <charset val="204"/>
    </font>
    <font>
      <sz val="12"/>
      <name val="Calibri"/>
      <family val="2"/>
      <charset val="204"/>
    </font>
    <font>
      <sz val="9"/>
      <name val="Times New Roman"/>
      <family val="1"/>
      <charset val="204"/>
    </font>
    <font>
      <sz val="11"/>
      <name val="Times New Roman"/>
      <family val="1"/>
    </font>
    <font>
      <sz val="14"/>
      <name val="Calibri"/>
      <family val="2"/>
      <charset val="204"/>
    </font>
    <font>
      <sz val="12"/>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518">
    <xf numFmtId="0" fontId="0" fillId="0" borderId="0"/>
    <xf numFmtId="0" fontId="12" fillId="0" borderId="0"/>
    <xf numFmtId="9" fontId="13" fillId="0" borderId="0" applyFont="0" applyFill="0" applyBorder="0" applyAlignment="0" applyProtection="0"/>
    <xf numFmtId="165" fontId="13" fillId="0" borderId="0" applyFont="0" applyFill="0" applyBorder="0" applyAlignment="0" applyProtection="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4" fillId="0" borderId="0"/>
    <xf numFmtId="0" fontId="15"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9" fillId="0" borderId="0"/>
    <xf numFmtId="0" fontId="9" fillId="0" borderId="0"/>
    <xf numFmtId="0" fontId="15" fillId="0" borderId="0"/>
    <xf numFmtId="164" fontId="15" fillId="0" borderId="0" applyFont="0" applyFill="0" applyBorder="0" applyAlignment="0" applyProtection="0"/>
    <xf numFmtId="0" fontId="9" fillId="0" borderId="0"/>
    <xf numFmtId="0" fontId="8" fillId="0" borderId="0"/>
    <xf numFmtId="0" fontId="8" fillId="0" borderId="0"/>
    <xf numFmtId="0" fontId="8" fillId="0" borderId="0"/>
    <xf numFmtId="165"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1" fillId="0" borderId="0"/>
    <xf numFmtId="0" fontId="5" fillId="0" borderId="0"/>
    <xf numFmtId="9" fontId="52" fillId="0" borderId="0" applyFont="0" applyFill="0" applyBorder="0" applyAlignment="0" applyProtection="0"/>
    <xf numFmtId="0" fontId="5" fillId="0" borderId="0"/>
    <xf numFmtId="165" fontId="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1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cellStyleXfs>
  <cellXfs count="279">
    <xf numFmtId="0" fontId="0" fillId="0" borderId="0" xfId="0"/>
    <xf numFmtId="170" fontId="21" fillId="0" borderId="1" xfId="3" applyNumberFormat="1" applyFont="1" applyFill="1" applyBorder="1" applyAlignment="1">
      <alignment horizontal="right" vertical="center"/>
    </xf>
    <xf numFmtId="170" fontId="21" fillId="0" borderId="1" xfId="3" applyNumberFormat="1" applyFont="1" applyFill="1" applyBorder="1" applyAlignment="1"/>
    <xf numFmtId="170" fontId="21" fillId="0" borderId="0" xfId="3" applyNumberFormat="1" applyFont="1" applyFill="1" applyAlignment="1">
      <alignment horizontal="right" vertical="center" wrapText="1"/>
    </xf>
    <xf numFmtId="0" fontId="28" fillId="0" borderId="0" xfId="0" applyFont="1"/>
    <xf numFmtId="170" fontId="21" fillId="0" borderId="0" xfId="3" applyNumberFormat="1" applyFont="1" applyFill="1" applyAlignment="1">
      <alignment vertical="center"/>
    </xf>
    <xf numFmtId="170" fontId="30" fillId="0" borderId="1" xfId="3" applyNumberFormat="1" applyFont="1" applyFill="1" applyBorder="1" applyAlignment="1">
      <alignment horizontal="center" vertical="center" wrapText="1"/>
    </xf>
    <xf numFmtId="0" fontId="22" fillId="0" borderId="0" xfId="0" applyFont="1"/>
    <xf numFmtId="170" fontId="21" fillId="0" borderId="1" xfId="3" applyNumberFormat="1" applyFont="1" applyFill="1" applyBorder="1" applyAlignment="1">
      <alignment horizontal="center" vertical="center" wrapText="1"/>
    </xf>
    <xf numFmtId="170" fontId="21" fillId="0" borderId="1" xfId="3" applyNumberFormat="1" applyFont="1" applyFill="1" applyBorder="1" applyAlignment="1">
      <alignment vertical="center" wrapText="1"/>
    </xf>
    <xf numFmtId="170" fontId="21" fillId="0" borderId="1" xfId="3" applyNumberFormat="1" applyFont="1" applyFill="1" applyBorder="1"/>
    <xf numFmtId="0" fontId="20" fillId="0" borderId="0" xfId="0" applyFont="1"/>
    <xf numFmtId="2" fontId="0" fillId="0" borderId="0" xfId="0" applyNumberFormat="1"/>
    <xf numFmtId="0" fontId="17" fillId="0" borderId="1" xfId="0" applyFont="1" applyBorder="1" applyAlignment="1">
      <alignment vertical="center" wrapText="1"/>
    </xf>
    <xf numFmtId="0" fontId="36" fillId="0" borderId="0" xfId="0" applyFont="1"/>
    <xf numFmtId="0" fontId="16" fillId="0" borderId="0" xfId="0" applyFont="1"/>
    <xf numFmtId="0" fontId="0" fillId="0" borderId="0" xfId="0" applyAlignment="1">
      <alignment vertical="center"/>
    </xf>
    <xf numFmtId="171" fontId="21" fillId="0" borderId="1" xfId="3" applyNumberFormat="1" applyFont="1" applyFill="1" applyBorder="1" applyAlignment="1">
      <alignment horizontal="right" vertical="center"/>
    </xf>
    <xf numFmtId="165" fontId="21" fillId="0" borderId="1" xfId="3" applyFont="1" applyFill="1" applyBorder="1" applyAlignment="1">
      <alignment horizontal="right" vertical="center"/>
    </xf>
    <xf numFmtId="0" fontId="24" fillId="0" borderId="0" xfId="0" applyFont="1"/>
    <xf numFmtId="170" fontId="16" fillId="0" borderId="1" xfId="3" applyNumberFormat="1" applyFont="1" applyFill="1" applyBorder="1" applyAlignment="1">
      <alignment horizontal="right" vertical="center"/>
    </xf>
    <xf numFmtId="165" fontId="16" fillId="0" borderId="1" xfId="3" applyFont="1" applyFill="1" applyBorder="1" applyAlignment="1">
      <alignment horizontal="center" vertical="center" wrapText="1"/>
    </xf>
    <xf numFmtId="165" fontId="16" fillId="0" borderId="1" xfId="3" applyFont="1" applyFill="1" applyBorder="1" applyAlignment="1">
      <alignment horizontal="center" vertical="top" wrapText="1"/>
    </xf>
    <xf numFmtId="9" fontId="17" fillId="0" borderId="1" xfId="2" applyFont="1" applyFill="1" applyBorder="1" applyAlignment="1">
      <alignment horizontal="left" vertical="center" wrapText="1"/>
    </xf>
    <xf numFmtId="170" fontId="21" fillId="0" borderId="1" xfId="3" applyNumberFormat="1" applyFont="1" applyFill="1" applyBorder="1" applyAlignment="1">
      <alignment horizontal="right" vertical="center" wrapText="1"/>
    </xf>
    <xf numFmtId="170" fontId="21" fillId="0" borderId="0" xfId="3" applyNumberFormat="1" applyFont="1" applyFill="1" applyAlignment="1">
      <alignment horizontal="right" vertical="center"/>
    </xf>
    <xf numFmtId="170" fontId="21" fillId="0" borderId="0" xfId="3" applyNumberFormat="1" applyFont="1" applyFill="1" applyBorder="1" applyAlignment="1">
      <alignment horizontal="right" vertical="center" wrapText="1"/>
    </xf>
    <xf numFmtId="170" fontId="18" fillId="0" borderId="0" xfId="3" applyNumberFormat="1" applyFont="1" applyFill="1" applyAlignment="1">
      <alignment horizontal="right" vertical="center"/>
    </xf>
    <xf numFmtId="170" fontId="27" fillId="0" borderId="1" xfId="3" applyNumberFormat="1" applyFont="1" applyFill="1" applyBorder="1" applyAlignment="1">
      <alignment horizontal="center" vertical="center" wrapText="1"/>
    </xf>
    <xf numFmtId="3" fontId="20" fillId="0" borderId="0" xfId="0" applyNumberFormat="1" applyFont="1" applyFill="1" applyAlignment="1">
      <alignment horizontal="center" vertical="center"/>
    </xf>
    <xf numFmtId="2" fontId="17" fillId="0" borderId="0" xfId="0" applyNumberFormat="1" applyFont="1" applyFill="1" applyAlignment="1">
      <alignment vertical="center"/>
    </xf>
    <xf numFmtId="2" fontId="16" fillId="0" borderId="0" xfId="0" applyNumberFormat="1" applyFont="1" applyFill="1" applyAlignment="1">
      <alignment horizontal="center" vertical="center"/>
    </xf>
    <xf numFmtId="167" fontId="16" fillId="0" borderId="0" xfId="0" applyNumberFormat="1" applyFont="1" applyFill="1" applyAlignment="1">
      <alignment horizontal="right" vertical="center"/>
    </xf>
    <xf numFmtId="2" fontId="20" fillId="0" borderId="0" xfId="0" applyNumberFormat="1" applyFont="1" applyFill="1" applyAlignment="1">
      <alignment horizontal="center" vertical="center"/>
    </xf>
    <xf numFmtId="0" fontId="0" fillId="0" borderId="0" xfId="0" applyFill="1" applyAlignment="1">
      <alignment horizontal="center"/>
    </xf>
    <xf numFmtId="2" fontId="17" fillId="0" borderId="0" xfId="0" applyNumberFormat="1" applyFont="1" applyFill="1" applyAlignment="1">
      <alignment vertical="center" wrapText="1"/>
    </xf>
    <xf numFmtId="2" fontId="16" fillId="0" borderId="0" xfId="0" applyNumberFormat="1" applyFont="1" applyFill="1" applyAlignment="1">
      <alignment horizontal="center" vertical="center" wrapText="1"/>
    </xf>
    <xf numFmtId="167" fontId="16" fillId="0" borderId="0" xfId="0" applyNumberFormat="1" applyFont="1" applyFill="1" applyAlignment="1">
      <alignment horizontal="right" vertical="center" wrapText="1"/>
    </xf>
    <xf numFmtId="3" fontId="20" fillId="0" borderId="0" xfId="0" applyNumberFormat="1" applyFont="1" applyFill="1" applyAlignment="1">
      <alignment horizontal="center" vertical="center" wrapText="1"/>
    </xf>
    <xf numFmtId="2" fontId="20" fillId="0" borderId="0" xfId="0" applyNumberFormat="1" applyFont="1" applyFill="1" applyAlignment="1">
      <alignment horizontal="center" vertical="center" wrapText="1"/>
    </xf>
    <xf numFmtId="3" fontId="20" fillId="0" borderId="8" xfId="0" applyNumberFormat="1" applyFont="1" applyFill="1" applyBorder="1" applyAlignment="1">
      <alignment horizontal="center" vertical="center" wrapText="1"/>
    </xf>
    <xf numFmtId="0" fontId="20" fillId="0" borderId="8" xfId="0" applyFont="1" applyFill="1" applyBorder="1" applyAlignment="1">
      <alignment vertical="center"/>
    </xf>
    <xf numFmtId="3" fontId="20" fillId="0" borderId="6" xfId="0" applyNumberFormat="1" applyFont="1" applyFill="1" applyBorder="1" applyAlignment="1">
      <alignment horizontal="center" vertical="center" wrapText="1"/>
    </xf>
    <xf numFmtId="1" fontId="17" fillId="0" borderId="6" xfId="0" applyNumberFormat="1" applyFont="1" applyFill="1" applyBorder="1" applyAlignment="1">
      <alignment horizontal="center" vertical="center" wrapText="1"/>
    </xf>
    <xf numFmtId="1" fontId="16" fillId="0" borderId="6" xfId="0" applyNumberFormat="1" applyFont="1" applyFill="1" applyBorder="1" applyAlignment="1">
      <alignment horizontal="center" vertical="center" wrapText="1"/>
    </xf>
    <xf numFmtId="1" fontId="20" fillId="0" borderId="6" xfId="0" applyNumberFormat="1" applyFont="1" applyFill="1" applyBorder="1" applyAlignment="1">
      <alignment horizontal="center" vertical="center" wrapText="1"/>
    </xf>
    <xf numFmtId="1" fontId="20" fillId="0" borderId="9" xfId="0" applyNumberFormat="1" applyFont="1" applyFill="1" applyBorder="1" applyAlignment="1">
      <alignment horizontal="center" vertical="center" wrapText="1"/>
    </xf>
    <xf numFmtId="0" fontId="16" fillId="0" borderId="7" xfId="0" applyFont="1" applyFill="1" applyBorder="1" applyAlignment="1">
      <alignment vertical="center" wrapText="1"/>
    </xf>
    <xf numFmtId="167" fontId="16" fillId="0" borderId="7" xfId="0" applyNumberFormat="1" applyFont="1" applyFill="1" applyBorder="1" applyAlignment="1">
      <alignment vertical="center" wrapText="1"/>
    </xf>
    <xf numFmtId="0" fontId="25" fillId="0" borderId="7" xfId="0" applyFont="1" applyFill="1" applyBorder="1" applyAlignment="1">
      <alignment vertical="center" wrapText="1"/>
    </xf>
    <xf numFmtId="0" fontId="25" fillId="0" borderId="3" xfId="0" applyFont="1" applyFill="1" applyBorder="1" applyAlignment="1">
      <alignment vertical="center" wrapText="1"/>
    </xf>
    <xf numFmtId="3" fontId="20" fillId="0" borderId="5"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wrapText="1"/>
    </xf>
    <xf numFmtId="167" fontId="16" fillId="0" borderId="1" xfId="0" applyNumberFormat="1" applyFont="1" applyFill="1" applyBorder="1" applyAlignment="1">
      <alignment horizontal="right" vertical="center" wrapText="1"/>
    </xf>
    <xf numFmtId="2" fontId="20" fillId="0" borderId="1" xfId="0" applyNumberFormat="1"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0" fontId="17" fillId="0" borderId="1" xfId="0" applyFont="1" applyFill="1" applyBorder="1" applyAlignment="1">
      <alignment vertical="top" wrapText="1"/>
    </xf>
    <xf numFmtId="168" fontId="16" fillId="0" borderId="1" xfId="0" applyNumberFormat="1" applyFont="1" applyFill="1" applyBorder="1" applyAlignment="1">
      <alignment horizontal="right" vertical="center" wrapText="1"/>
    </xf>
    <xf numFmtId="2" fontId="31" fillId="0" borderId="1" xfId="0" applyNumberFormat="1" applyFont="1" applyFill="1" applyBorder="1" applyAlignment="1">
      <alignment vertical="center" wrapText="1"/>
    </xf>
    <xf numFmtId="4" fontId="16" fillId="0" borderId="1" xfId="0" applyNumberFormat="1" applyFont="1" applyFill="1" applyBorder="1" applyAlignment="1">
      <alignment horizontal="right" vertical="center" wrapText="1"/>
    </xf>
    <xf numFmtId="0" fontId="16" fillId="0" borderId="3" xfId="0" applyFont="1" applyFill="1" applyBorder="1" applyAlignment="1">
      <alignment vertical="center" wrapText="1"/>
    </xf>
    <xf numFmtId="167" fontId="16" fillId="0" borderId="3" xfId="0" applyNumberFormat="1" applyFont="1" applyFill="1" applyBorder="1" applyAlignment="1">
      <alignment vertical="center" wrapText="1"/>
    </xf>
    <xf numFmtId="2" fontId="17" fillId="0" borderId="5" xfId="0" applyNumberFormat="1" applyFont="1" applyFill="1" applyBorder="1" applyAlignment="1">
      <alignment vertical="center" wrapText="1"/>
    </xf>
    <xf numFmtId="2" fontId="16" fillId="0" borderId="5" xfId="0" applyNumberFormat="1" applyFont="1" applyFill="1" applyBorder="1" applyAlignment="1">
      <alignment horizontal="center" vertical="center" wrapText="1"/>
    </xf>
    <xf numFmtId="167" fontId="16" fillId="0" borderId="5" xfId="0" applyNumberFormat="1" applyFont="1" applyFill="1" applyBorder="1" applyAlignment="1">
      <alignment horizontal="right" vertical="center" wrapText="1"/>
    </xf>
    <xf numFmtId="2" fontId="20" fillId="0" borderId="5" xfId="0" applyNumberFormat="1"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1" fontId="17" fillId="0" borderId="1" xfId="0" applyNumberFormat="1" applyFont="1" applyFill="1" applyBorder="1" applyAlignment="1">
      <alignment horizontal="left" vertical="center" wrapText="1"/>
    </xf>
    <xf numFmtId="1"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right" vertical="center" wrapText="1"/>
    </xf>
    <xf numFmtId="3" fontId="20" fillId="0" borderId="1" xfId="0" applyNumberFormat="1" applyFont="1" applyFill="1" applyBorder="1" applyAlignment="1">
      <alignment horizontal="center" wrapText="1"/>
    </xf>
    <xf numFmtId="2" fontId="17" fillId="0" borderId="3" xfId="0" applyNumberFormat="1" applyFont="1" applyFill="1" applyBorder="1" applyAlignment="1">
      <alignment vertical="center" wrapText="1"/>
    </xf>
    <xf numFmtId="3" fontId="20" fillId="0" borderId="2" xfId="0" applyNumberFormat="1" applyFont="1" applyFill="1" applyBorder="1" applyAlignment="1">
      <alignment horizontal="center" wrapText="1"/>
    </xf>
    <xf numFmtId="2" fontId="17" fillId="0" borderId="6" xfId="0" applyNumberFormat="1" applyFont="1" applyFill="1" applyBorder="1" applyAlignment="1">
      <alignment vertical="center" wrapText="1"/>
    </xf>
    <xf numFmtId="2" fontId="16" fillId="0" borderId="6" xfId="0" applyNumberFormat="1" applyFont="1" applyFill="1" applyBorder="1" applyAlignment="1">
      <alignment horizontal="center" vertical="center" wrapText="1"/>
    </xf>
    <xf numFmtId="167" fontId="16" fillId="0" borderId="6" xfId="0" applyNumberFormat="1" applyFont="1" applyFill="1" applyBorder="1" applyAlignment="1">
      <alignment horizontal="right" vertical="center" wrapText="1"/>
    </xf>
    <xf numFmtId="2" fontId="20" fillId="0" borderId="6" xfId="0" applyNumberFormat="1" applyFont="1" applyFill="1" applyBorder="1" applyAlignment="1">
      <alignment horizontal="center" vertical="center" wrapText="1"/>
    </xf>
    <xf numFmtId="2" fontId="17"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2" fontId="17" fillId="0" borderId="1" xfId="0" applyNumberFormat="1" applyFont="1" applyFill="1" applyBorder="1" applyAlignment="1">
      <alignment horizontal="justify" vertical="center" wrapText="1"/>
    </xf>
    <xf numFmtId="2" fontId="17" fillId="0" borderId="1" xfId="0" applyNumberFormat="1" applyFont="1" applyFill="1" applyBorder="1" applyAlignment="1">
      <alignment horizontal="justify" vertical="center"/>
    </xf>
    <xf numFmtId="3" fontId="16" fillId="0" borderId="1" xfId="0" applyNumberFormat="1" applyFont="1" applyFill="1" applyBorder="1" applyAlignment="1">
      <alignment horizontal="right" vertical="center" wrapText="1"/>
    </xf>
    <xf numFmtId="49" fontId="16" fillId="0" borderId="1" xfId="0" applyNumberFormat="1" applyFont="1" applyFill="1" applyBorder="1" applyAlignment="1">
      <alignment horizontal="righ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vertical="center"/>
    </xf>
    <xf numFmtId="0" fontId="17" fillId="0"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0" xfId="0" applyFont="1" applyFill="1" applyAlignment="1">
      <alignment vertical="center" wrapText="1"/>
    </xf>
    <xf numFmtId="167" fontId="16" fillId="0" borderId="0" xfId="0" applyNumberFormat="1" applyFont="1" applyFill="1" applyAlignment="1">
      <alignment vertical="center" wrapText="1"/>
    </xf>
    <xf numFmtId="0" fontId="25" fillId="0" borderId="0" xfId="0" applyFont="1" applyFill="1" applyAlignment="1">
      <alignment vertical="center" wrapText="1"/>
    </xf>
    <xf numFmtId="2" fontId="20" fillId="0" borderId="1" xfId="0" applyNumberFormat="1" applyFont="1" applyFill="1" applyBorder="1" applyAlignment="1">
      <alignment horizontal="center" vertical="center"/>
    </xf>
    <xf numFmtId="3" fontId="20" fillId="0" borderId="9" xfId="0" applyNumberFormat="1" applyFont="1" applyFill="1" applyBorder="1" applyAlignment="1">
      <alignment horizontal="center" vertical="center" wrapText="1"/>
    </xf>
    <xf numFmtId="167" fontId="16" fillId="0" borderId="7" xfId="0" applyNumberFormat="1" applyFont="1" applyFill="1" applyBorder="1" applyAlignment="1">
      <alignment horizontal="right" vertical="center" wrapText="1"/>
    </xf>
    <xf numFmtId="2" fontId="20" fillId="0" borderId="2" xfId="0" applyNumberFormat="1" applyFont="1" applyFill="1" applyBorder="1" applyAlignment="1">
      <alignment horizontal="center" vertical="center"/>
    </xf>
    <xf numFmtId="2" fontId="17" fillId="0" borderId="1" xfId="0" applyNumberFormat="1" applyFont="1" applyFill="1" applyBorder="1" applyAlignment="1">
      <alignment horizontal="left" vertical="center"/>
    </xf>
    <xf numFmtId="2" fontId="20" fillId="0" borderId="7" xfId="0" applyNumberFormat="1" applyFont="1" applyFill="1" applyBorder="1" applyAlignment="1">
      <alignment horizontal="center" vertical="center" wrapText="1"/>
    </xf>
    <xf numFmtId="2" fontId="17" fillId="0" borderId="7" xfId="0" applyNumberFormat="1" applyFont="1" applyFill="1" applyBorder="1" applyAlignment="1">
      <alignment vertical="center" wrapText="1"/>
    </xf>
    <xf numFmtId="0" fontId="16" fillId="0" borderId="1" xfId="0" applyFont="1" applyFill="1" applyBorder="1" applyAlignment="1">
      <alignment vertical="center"/>
    </xf>
    <xf numFmtId="3" fontId="26" fillId="0" borderId="9" xfId="0" applyNumberFormat="1" applyFont="1" applyFill="1" applyBorder="1" applyAlignment="1">
      <alignment horizontal="center" vertical="center"/>
    </xf>
    <xf numFmtId="0" fontId="31" fillId="0" borderId="7" xfId="0" applyFont="1" applyFill="1" applyBorder="1" applyAlignment="1">
      <alignment horizontal="left" vertical="center"/>
    </xf>
    <xf numFmtId="2" fontId="20" fillId="0" borderId="1" xfId="0" applyNumberFormat="1" applyFont="1" applyFill="1" applyBorder="1" applyAlignment="1">
      <alignment vertical="center" wrapText="1"/>
    </xf>
    <xf numFmtId="0" fontId="17" fillId="0" borderId="1" xfId="0" applyFont="1" applyFill="1" applyBorder="1" applyAlignment="1">
      <alignment vertical="center"/>
    </xf>
    <xf numFmtId="0" fontId="17" fillId="0" borderId="6" xfId="0" applyFont="1" applyFill="1" applyBorder="1" applyAlignment="1">
      <alignment vertical="center"/>
    </xf>
    <xf numFmtId="0" fontId="16" fillId="0" borderId="6" xfId="0" applyFont="1" applyFill="1" applyBorder="1" applyAlignment="1">
      <alignment horizontal="center" vertical="center"/>
    </xf>
    <xf numFmtId="3" fontId="20" fillId="0" borderId="2" xfId="0" applyNumberFormat="1" applyFont="1" applyFill="1" applyBorder="1" applyAlignment="1">
      <alignment horizontal="center" vertical="center" wrapText="1"/>
    </xf>
    <xf numFmtId="2" fontId="34" fillId="0" borderId="3" xfId="0" applyNumberFormat="1" applyFont="1" applyFill="1" applyBorder="1" applyAlignment="1">
      <alignment vertical="center" wrapText="1"/>
    </xf>
    <xf numFmtId="2" fontId="16" fillId="0" borderId="3" xfId="0" applyNumberFormat="1" applyFont="1" applyFill="1" applyBorder="1" applyAlignment="1">
      <alignment horizontal="center" vertical="center" wrapText="1"/>
    </xf>
    <xf numFmtId="167" fontId="16" fillId="0" borderId="3" xfId="0" applyNumberFormat="1" applyFont="1" applyFill="1" applyBorder="1" applyAlignment="1">
      <alignment horizontal="right" vertical="center" wrapText="1"/>
    </xf>
    <xf numFmtId="0" fontId="17" fillId="0" borderId="5" xfId="0" applyFont="1" applyFill="1" applyBorder="1" applyAlignment="1">
      <alignment vertical="center"/>
    </xf>
    <xf numFmtId="2" fontId="35" fillId="0" borderId="5" xfId="0" applyNumberFormat="1" applyFont="1" applyFill="1" applyBorder="1" applyAlignment="1">
      <alignment horizontal="left" vertical="distributed" wrapText="1"/>
    </xf>
    <xf numFmtId="2" fontId="35" fillId="0" borderId="5" xfId="0" applyNumberFormat="1" applyFont="1" applyFill="1" applyBorder="1" applyAlignment="1">
      <alignment horizontal="left" vertical="distributed"/>
    </xf>
    <xf numFmtId="2" fontId="35" fillId="0" borderId="5" xfId="0" applyNumberFormat="1" applyFont="1" applyFill="1" applyBorder="1" applyAlignment="1">
      <alignment horizontal="center" vertical="distributed" wrapText="1"/>
    </xf>
    <xf numFmtId="167" fontId="35" fillId="0" borderId="5" xfId="0" applyNumberFormat="1" applyFont="1" applyFill="1" applyBorder="1" applyAlignment="1">
      <alignment horizontal="center" vertical="distributed" wrapText="1"/>
    </xf>
    <xf numFmtId="2" fontId="20" fillId="0" borderId="5" xfId="0" applyNumberFormat="1" applyFont="1" applyFill="1" applyBorder="1" applyAlignment="1">
      <alignment horizontal="left" vertical="distributed"/>
    </xf>
    <xf numFmtId="2" fontId="20" fillId="0" borderId="5" xfId="0" applyNumberFormat="1" applyFont="1" applyFill="1" applyBorder="1" applyAlignment="1">
      <alignment horizontal="center" vertical="distributed" wrapText="1"/>
    </xf>
    <xf numFmtId="167" fontId="20" fillId="0" borderId="5" xfId="0" applyNumberFormat="1" applyFont="1" applyFill="1" applyBorder="1" applyAlignment="1">
      <alignment horizontal="center" vertical="distributed" wrapText="1"/>
    </xf>
    <xf numFmtId="0" fontId="35" fillId="0" borderId="1" xfId="0" applyFont="1" applyFill="1" applyBorder="1" applyAlignment="1">
      <alignment horizontal="left" vertical="top" wrapText="1"/>
    </xf>
    <xf numFmtId="2" fontId="35" fillId="0" borderId="1" xfId="0" applyNumberFormat="1" applyFont="1" applyFill="1" applyBorder="1" applyAlignment="1">
      <alignment horizontal="left" vertical="distributed"/>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1" fontId="20" fillId="0" borderId="1" xfId="0" applyNumberFormat="1" applyFont="1" applyFill="1" applyBorder="1" applyAlignment="1">
      <alignment horizontal="center" vertical="center" wrapText="1"/>
    </xf>
    <xf numFmtId="2" fontId="17" fillId="0" borderId="2" xfId="0" applyNumberFormat="1" applyFont="1" applyFill="1" applyBorder="1" applyAlignment="1">
      <alignment vertical="center" wrapText="1"/>
    </xf>
    <xf numFmtId="0" fontId="17" fillId="0" borderId="1" xfId="0" applyFont="1" applyFill="1" applyBorder="1" applyAlignment="1">
      <alignment wrapText="1"/>
    </xf>
    <xf numFmtId="2" fontId="34" fillId="0" borderId="3" xfId="0" applyNumberFormat="1" applyFont="1" applyFill="1" applyBorder="1" applyAlignment="1">
      <alignment vertical="center"/>
    </xf>
    <xf numFmtId="2" fontId="16" fillId="0" borderId="3" xfId="0" applyNumberFormat="1" applyFont="1" applyFill="1" applyBorder="1" applyAlignment="1">
      <alignment horizontal="center" vertical="center"/>
    </xf>
    <xf numFmtId="2" fontId="20" fillId="0" borderId="3" xfId="0" applyNumberFormat="1" applyFont="1" applyFill="1" applyBorder="1" applyAlignment="1">
      <alignment horizontal="center" vertical="center" wrapText="1"/>
    </xf>
    <xf numFmtId="2" fontId="17" fillId="0" borderId="5" xfId="0" applyNumberFormat="1" applyFont="1" applyFill="1" applyBorder="1" applyAlignment="1">
      <alignment vertical="center"/>
    </xf>
    <xf numFmtId="2" fontId="16" fillId="0" borderId="5" xfId="0" applyNumberFormat="1" applyFont="1" applyFill="1" applyBorder="1" applyAlignment="1">
      <alignment horizontal="center" vertical="center"/>
    </xf>
    <xf numFmtId="2" fontId="17" fillId="0" borderId="6" xfId="0" applyNumberFormat="1" applyFont="1" applyFill="1" applyBorder="1" applyAlignment="1">
      <alignment vertical="center"/>
    </xf>
    <xf numFmtId="2" fontId="16" fillId="0" borderId="6" xfId="0" applyNumberFormat="1" applyFont="1" applyFill="1" applyBorder="1" applyAlignment="1">
      <alignment horizontal="center" vertical="center"/>
    </xf>
    <xf numFmtId="2" fontId="17" fillId="0" borderId="5" xfId="0" applyNumberFormat="1" applyFont="1" applyFill="1" applyBorder="1" applyAlignment="1">
      <alignment horizontal="left" vertical="center"/>
    </xf>
    <xf numFmtId="3" fontId="16" fillId="0" borderId="5"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xf>
    <xf numFmtId="3" fontId="16" fillId="0" borderId="6" xfId="0" applyNumberFormat="1" applyFont="1" applyFill="1" applyBorder="1" applyAlignment="1">
      <alignment horizontal="right" vertical="center" wrapText="1"/>
    </xf>
    <xf numFmtId="2" fontId="17" fillId="0" borderId="6" xfId="0" applyNumberFormat="1" applyFont="1" applyFill="1" applyBorder="1" applyAlignment="1">
      <alignment horizontal="left" vertical="center" wrapText="1"/>
    </xf>
    <xf numFmtId="2" fontId="34" fillId="0" borderId="1" xfId="0" applyNumberFormat="1" applyFont="1" applyFill="1" applyBorder="1" applyAlignment="1">
      <alignment vertical="center"/>
    </xf>
    <xf numFmtId="1" fontId="16" fillId="0" borderId="1" xfId="0" applyNumberFormat="1" applyFont="1" applyFill="1" applyBorder="1" applyAlignment="1">
      <alignment horizontal="center" vertical="center"/>
    </xf>
    <xf numFmtId="0" fontId="19" fillId="0" borderId="1" xfId="0" applyFont="1" applyFill="1" applyBorder="1"/>
    <xf numFmtId="0" fontId="19" fillId="0" borderId="1" xfId="0" applyFont="1" applyFill="1" applyBorder="1" applyAlignment="1">
      <alignment horizontal="center"/>
    </xf>
    <xf numFmtId="0" fontId="19" fillId="0" borderId="1" xfId="21" applyFont="1" applyFill="1" applyBorder="1" applyAlignment="1">
      <alignment wrapText="1"/>
    </xf>
    <xf numFmtId="4" fontId="40" fillId="0" borderId="1" xfId="22" applyNumberFormat="1" applyFont="1" applyFill="1" applyBorder="1" applyAlignment="1">
      <alignment horizontal="right"/>
    </xf>
    <xf numFmtId="0" fontId="19" fillId="0" borderId="1" xfId="21" applyFont="1" applyFill="1" applyBorder="1"/>
    <xf numFmtId="0" fontId="37" fillId="0" borderId="1" xfId="22" applyFont="1" applyFill="1" applyBorder="1" applyAlignment="1">
      <alignment vertical="top" wrapText="1"/>
    </xf>
    <xf numFmtId="4" fontId="40" fillId="0" borderId="1" xfId="22" applyNumberFormat="1" applyFont="1" applyFill="1" applyBorder="1" applyAlignment="1">
      <alignment horizontal="right" vertical="center"/>
    </xf>
    <xf numFmtId="169" fontId="16" fillId="0" borderId="1" xfId="0" applyNumberFormat="1" applyFont="1" applyFill="1" applyBorder="1" applyAlignment="1">
      <alignment vertical="center"/>
    </xf>
    <xf numFmtId="2" fontId="17" fillId="0" borderId="3" xfId="0" applyNumberFormat="1" applyFont="1" applyFill="1" applyBorder="1" applyAlignment="1">
      <alignment horizontal="left" vertical="center" wrapText="1"/>
    </xf>
    <xf numFmtId="2" fontId="16" fillId="0" borderId="1" xfId="0" applyNumberFormat="1" applyFont="1" applyFill="1" applyBorder="1" applyAlignment="1">
      <alignment horizontal="left" wrapText="1"/>
    </xf>
    <xf numFmtId="2" fontId="16" fillId="0" borderId="1" xfId="0" applyNumberFormat="1" applyFont="1" applyFill="1" applyBorder="1" applyAlignment="1">
      <alignment vertical="top" wrapText="1"/>
    </xf>
    <xf numFmtId="0" fontId="16" fillId="0" borderId="1" xfId="0" applyFont="1" applyFill="1" applyBorder="1" applyAlignment="1">
      <alignment vertical="top" wrapText="1"/>
    </xf>
    <xf numFmtId="169" fontId="16" fillId="0" borderId="1" xfId="0" applyNumberFormat="1" applyFont="1" applyFill="1" applyBorder="1" applyAlignment="1">
      <alignment horizontal="center" vertical="center"/>
    </xf>
    <xf numFmtId="2" fontId="16" fillId="0" borderId="1" xfId="16" applyNumberFormat="1" applyFont="1" applyFill="1" applyBorder="1" applyAlignment="1">
      <alignment vertical="top" wrapText="1"/>
    </xf>
    <xf numFmtId="2" fontId="16" fillId="0" borderId="1" xfId="17" applyNumberFormat="1" applyFont="1" applyFill="1" applyBorder="1" applyAlignment="1">
      <alignment horizontal="center" vertical="center" wrapText="1"/>
    </xf>
    <xf numFmtId="2" fontId="16" fillId="0" borderId="1" xfId="0" applyNumberFormat="1" applyFont="1" applyFill="1" applyBorder="1" applyAlignment="1">
      <alignment horizontal="center" vertical="top" wrapText="1"/>
    </xf>
    <xf numFmtId="1" fontId="16" fillId="0" borderId="1" xfId="0" applyNumberFormat="1" applyFont="1" applyFill="1" applyBorder="1" applyAlignment="1">
      <alignment horizontal="center" vertical="top" wrapText="1"/>
    </xf>
    <xf numFmtId="2" fontId="16"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2" fontId="17" fillId="0" borderId="4" xfId="0" applyNumberFormat="1" applyFont="1" applyFill="1" applyBorder="1" applyAlignment="1">
      <alignment horizontal="justify" vertical="center" wrapText="1"/>
    </xf>
    <xf numFmtId="0" fontId="17" fillId="0" borderId="1" xfId="1" applyFont="1" applyFill="1" applyBorder="1" applyAlignment="1">
      <alignment horizontal="justify" vertical="center"/>
    </xf>
    <xf numFmtId="169" fontId="16" fillId="0" borderId="1" xfId="0" applyNumberFormat="1" applyFont="1" applyFill="1" applyBorder="1" applyAlignment="1">
      <alignment horizontal="right" vertical="center" wrapText="1"/>
    </xf>
    <xf numFmtId="0" fontId="17" fillId="0" borderId="1" xfId="0" applyFont="1" applyFill="1" applyBorder="1" applyAlignment="1">
      <alignment horizontal="left" wrapText="1"/>
    </xf>
    <xf numFmtId="2" fontId="17" fillId="0" borderId="0" xfId="0" applyNumberFormat="1" applyFont="1" applyFill="1" applyAlignment="1">
      <alignment horizontal="left" vertical="center" wrapText="1"/>
    </xf>
    <xf numFmtId="167" fontId="21" fillId="0" borderId="0" xfId="0" applyNumberFormat="1" applyFont="1" applyFill="1" applyAlignment="1">
      <alignment horizontal="right" vertical="center"/>
    </xf>
    <xf numFmtId="2" fontId="38" fillId="0" borderId="0" xfId="0" applyNumberFormat="1" applyFont="1" applyFill="1" applyAlignment="1">
      <alignment horizontal="center" vertical="center" wrapText="1"/>
    </xf>
    <xf numFmtId="2" fontId="39" fillId="0" borderId="0" xfId="0" applyNumberFormat="1" applyFont="1" applyFill="1" applyAlignment="1">
      <alignment horizontal="center" vertical="center" wrapText="1"/>
    </xf>
    <xf numFmtId="0" fontId="37" fillId="0" borderId="0" xfId="0" applyFont="1" applyFill="1"/>
    <xf numFmtId="0" fontId="37" fillId="0" borderId="0" xfId="0" applyFont="1"/>
    <xf numFmtId="2" fontId="16" fillId="0" borderId="7"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wrapText="1"/>
    </xf>
    <xf numFmtId="2" fontId="17" fillId="0" borderId="1" xfId="0" applyNumberFormat="1" applyFont="1" applyFill="1" applyBorder="1" applyAlignment="1">
      <alignment vertical="center" wrapText="1"/>
    </xf>
    <xf numFmtId="2" fontId="20" fillId="0" borderId="1" xfId="0" applyNumberFormat="1" applyFont="1" applyFill="1" applyBorder="1" applyAlignment="1">
      <alignment horizontal="center" vertical="center" wrapText="1"/>
    </xf>
    <xf numFmtId="0" fontId="43" fillId="2" borderId="1" xfId="0" applyFont="1" applyFill="1" applyBorder="1" applyAlignment="1">
      <alignment horizontal="center" vertical="center" wrapText="1"/>
    </xf>
    <xf numFmtId="0" fontId="0" fillId="0" borderId="0" xfId="0"/>
    <xf numFmtId="2" fontId="17" fillId="0" borderId="1" xfId="0" applyNumberFormat="1" applyFont="1" applyFill="1" applyBorder="1" applyAlignment="1">
      <alignment vertical="center" wrapText="1"/>
    </xf>
    <xf numFmtId="2" fontId="16" fillId="0" borderId="1" xfId="0" applyNumberFormat="1" applyFont="1" applyFill="1" applyBorder="1" applyAlignment="1">
      <alignment horizontal="center" vertical="center"/>
    </xf>
    <xf numFmtId="2" fontId="17" fillId="0" borderId="1" xfId="0" applyNumberFormat="1" applyFont="1" applyFill="1" applyBorder="1" applyAlignment="1">
      <alignment horizontal="left" vertical="center" wrapText="1"/>
    </xf>
    <xf numFmtId="0" fontId="17" fillId="0" borderId="1" xfId="0" applyFont="1" applyFill="1" applyBorder="1" applyAlignment="1">
      <alignment vertical="center" wrapText="1"/>
    </xf>
    <xf numFmtId="2" fontId="16" fillId="0" borderId="1" xfId="0" applyNumberFormat="1" applyFont="1" applyFill="1" applyBorder="1" applyAlignment="1">
      <alignment horizontal="center" vertical="center" wrapText="1"/>
    </xf>
    <xf numFmtId="2" fontId="42" fillId="0" borderId="1" xfId="0" applyNumberFormat="1" applyFont="1" applyFill="1" applyBorder="1" applyAlignment="1">
      <alignment horizontal="center" vertical="center" wrapText="1"/>
    </xf>
    <xf numFmtId="2" fontId="24" fillId="0" borderId="1"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wrapText="1"/>
    </xf>
    <xf numFmtId="0" fontId="44" fillId="0" borderId="1" xfId="0" applyFont="1" applyBorder="1" applyAlignment="1">
      <alignment vertical="center"/>
    </xf>
    <xf numFmtId="0" fontId="45" fillId="0" borderId="1" xfId="0" applyFont="1" applyBorder="1" applyAlignment="1">
      <alignment vertical="center" wrapText="1"/>
    </xf>
    <xf numFmtId="2" fontId="46" fillId="0" borderId="1" xfId="0" applyNumberFormat="1" applyFont="1" applyFill="1" applyBorder="1" applyAlignment="1">
      <alignment vertical="center" wrapText="1"/>
    </xf>
    <xf numFmtId="3" fontId="48" fillId="0" borderId="1" xfId="0" applyNumberFormat="1" applyFont="1" applyFill="1" applyBorder="1" applyAlignment="1">
      <alignment horizontal="center" vertical="center" wrapText="1"/>
    </xf>
    <xf numFmtId="167" fontId="42" fillId="0" borderId="1" xfId="0" applyNumberFormat="1" applyFont="1" applyFill="1" applyBorder="1" applyAlignment="1">
      <alignment horizontal="right" vertical="center" wrapText="1"/>
    </xf>
    <xf numFmtId="2" fontId="48" fillId="0" borderId="1" xfId="0" applyNumberFormat="1" applyFont="1" applyFill="1" applyBorder="1" applyAlignment="1">
      <alignment horizontal="center" vertical="center"/>
    </xf>
    <xf numFmtId="0" fontId="42" fillId="0" borderId="7" xfId="0" applyFont="1" applyFill="1" applyBorder="1" applyAlignment="1">
      <alignment vertical="center" wrapText="1"/>
    </xf>
    <xf numFmtId="167" fontId="42" fillId="0" borderId="7" xfId="0" applyNumberFormat="1" applyFont="1" applyFill="1" applyBorder="1" applyAlignment="1">
      <alignment vertical="center" wrapText="1"/>
    </xf>
    <xf numFmtId="0" fontId="50" fillId="0" borderId="7" xfId="0" applyFont="1" applyFill="1" applyBorder="1" applyAlignment="1">
      <alignment vertical="center" wrapText="1"/>
    </xf>
    <xf numFmtId="3" fontId="26" fillId="0" borderId="9" xfId="0" applyNumberFormat="1" applyFont="1" applyFill="1" applyBorder="1" applyAlignment="1">
      <alignment horizontal="left" vertical="center"/>
    </xf>
    <xf numFmtId="2" fontId="16" fillId="0" borderId="1" xfId="0" applyNumberFormat="1" applyFont="1" applyFill="1" applyBorder="1" applyAlignment="1">
      <alignment vertical="center" wrapText="1"/>
    </xf>
    <xf numFmtId="2" fontId="17" fillId="0" borderId="1" xfId="138" applyNumberFormat="1" applyFont="1" applyFill="1" applyBorder="1" applyAlignment="1">
      <alignment vertical="top" wrapText="1"/>
    </xf>
    <xf numFmtId="2" fontId="34" fillId="0" borderId="1" xfId="0" applyNumberFormat="1" applyFont="1" applyFill="1" applyBorder="1" applyAlignment="1">
      <alignment vertical="center" wrapText="1"/>
    </xf>
    <xf numFmtId="2" fontId="46" fillId="0" borderId="1" xfId="131" applyNumberFormat="1" applyFont="1" applyFill="1" applyBorder="1" applyAlignment="1">
      <alignment vertical="top" wrapText="1"/>
    </xf>
    <xf numFmtId="0" fontId="46" fillId="0" borderId="1" xfId="0" applyFont="1" applyFill="1" applyBorder="1" applyAlignment="1">
      <alignment horizontal="left" vertical="center" wrapText="1"/>
    </xf>
    <xf numFmtId="2" fontId="46" fillId="0" borderId="1" xfId="0" applyNumberFormat="1" applyFont="1" applyFill="1" applyBorder="1" applyAlignment="1">
      <alignment horizontal="left" vertical="center" wrapText="1"/>
    </xf>
    <xf numFmtId="2" fontId="46" fillId="0" borderId="1" xfId="0" applyNumberFormat="1" applyFont="1" applyFill="1" applyBorder="1" applyAlignment="1">
      <alignment vertical="center"/>
    </xf>
    <xf numFmtId="2" fontId="54" fillId="0" borderId="1" xfId="0" applyNumberFormat="1" applyFont="1" applyFill="1" applyBorder="1" applyAlignment="1">
      <alignment horizontal="left" vertical="center" wrapText="1"/>
    </xf>
    <xf numFmtId="2" fontId="57" fillId="2" borderId="1" xfId="0" applyNumberFormat="1" applyFont="1" applyFill="1" applyBorder="1" applyAlignment="1">
      <alignment vertical="center" wrapText="1"/>
    </xf>
    <xf numFmtId="2" fontId="42" fillId="0" borderId="1" xfId="0" applyNumberFormat="1" applyFont="1" applyBorder="1" applyAlignment="1">
      <alignment vertical="center" wrapText="1"/>
    </xf>
    <xf numFmtId="4" fontId="42" fillId="2" borderId="1" xfId="0" applyNumberFormat="1" applyFont="1" applyFill="1" applyBorder="1" applyAlignment="1">
      <alignment horizontal="right" vertical="center"/>
    </xf>
    <xf numFmtId="2" fontId="57" fillId="0" borderId="1" xfId="0" applyNumberFormat="1" applyFont="1" applyBorder="1" applyAlignment="1">
      <alignment vertical="center" wrapText="1"/>
    </xf>
    <xf numFmtId="2" fontId="42" fillId="2" borderId="1" xfId="0" applyNumberFormat="1" applyFont="1" applyFill="1" applyBorder="1" applyAlignment="1">
      <alignment horizontal="center" vertical="center" wrapText="1"/>
    </xf>
    <xf numFmtId="3" fontId="55" fillId="0" borderId="1" xfId="0" applyNumberFormat="1" applyFont="1" applyBorder="1" applyAlignment="1">
      <alignment horizontal="center" vertical="center" wrapText="1"/>
    </xf>
    <xf numFmtId="172" fontId="60" fillId="0" borderId="1" xfId="24" applyNumberFormat="1" applyFont="1" applyFill="1" applyBorder="1" applyAlignment="1">
      <alignment horizontal="right" vertical="center"/>
    </xf>
    <xf numFmtId="4" fontId="50" fillId="2" borderId="1" xfId="0" applyNumberFormat="1" applyFont="1" applyFill="1" applyBorder="1" applyAlignment="1">
      <alignment horizontal="right" vertical="center"/>
    </xf>
    <xf numFmtId="2" fontId="50" fillId="0" borderId="1" xfId="0" applyNumberFormat="1" applyFont="1" applyBorder="1" applyAlignment="1">
      <alignment horizontal="center" vertical="center"/>
    </xf>
    <xf numFmtId="3" fontId="59" fillId="0" borderId="1" xfId="0" applyNumberFormat="1" applyFont="1" applyBorder="1" applyAlignment="1">
      <alignment horizontal="center" vertical="center" wrapText="1"/>
    </xf>
    <xf numFmtId="2" fontId="42" fillId="2" borderId="1" xfId="0" applyNumberFormat="1" applyFont="1" applyFill="1" applyBorder="1" applyAlignment="1">
      <alignment vertical="center" wrapText="1"/>
    </xf>
    <xf numFmtId="172" fontId="21" fillId="0" borderId="1" xfId="3" applyNumberFormat="1" applyFont="1" applyFill="1" applyBorder="1" applyAlignment="1">
      <alignment horizontal="right" vertical="center"/>
    </xf>
    <xf numFmtId="2" fontId="57" fillId="0" borderId="1" xfId="0" applyNumberFormat="1" applyFont="1" applyFill="1" applyBorder="1" applyAlignment="1">
      <alignment horizontal="center" vertical="center"/>
    </xf>
    <xf numFmtId="0" fontId="0" fillId="0" borderId="0" xfId="0"/>
    <xf numFmtId="2" fontId="57" fillId="0"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Fill="1" applyBorder="1" applyAlignment="1">
      <alignment horizontal="center" vertical="center"/>
    </xf>
    <xf numFmtId="2" fontId="57" fillId="0" borderId="1" xfId="0" applyNumberFormat="1" applyFont="1" applyFill="1" applyBorder="1" applyAlignment="1">
      <alignment horizontal="center" vertical="center" wrapText="1"/>
    </xf>
    <xf numFmtId="172" fontId="56" fillId="0" borderId="1" xfId="24" applyNumberFormat="1" applyFont="1" applyFill="1" applyBorder="1" applyAlignment="1">
      <alignment horizontal="right" vertical="center"/>
    </xf>
    <xf numFmtId="171" fontId="56" fillId="0" borderId="1" xfId="24" applyNumberFormat="1" applyFont="1" applyFill="1" applyBorder="1" applyAlignment="1">
      <alignment horizontal="right" vertical="center"/>
    </xf>
    <xf numFmtId="3" fontId="57" fillId="0" borderId="1" xfId="0" applyNumberFormat="1" applyFont="1" applyFill="1" applyBorder="1" applyAlignment="1">
      <alignment horizontal="center" vertical="center" wrapText="1"/>
    </xf>
    <xf numFmtId="0" fontId="0" fillId="0" borderId="0" xfId="0"/>
    <xf numFmtId="2" fontId="50" fillId="2" borderId="1" xfId="0" applyNumberFormat="1" applyFont="1" applyFill="1" applyBorder="1" applyAlignment="1">
      <alignment horizontal="center" vertical="center" wrapText="1"/>
    </xf>
    <xf numFmtId="2" fontId="57" fillId="0" borderId="1" xfId="0" applyNumberFormat="1" applyFont="1" applyBorder="1" applyAlignment="1">
      <alignment vertical="center" wrapText="1"/>
    </xf>
    <xf numFmtId="2" fontId="57" fillId="0" borderId="1" xfId="0" applyNumberFormat="1" applyFont="1" applyBorder="1" applyAlignment="1">
      <alignment horizontal="center" vertical="center"/>
    </xf>
    <xf numFmtId="2" fontId="57" fillId="0" borderId="1" xfId="0" applyNumberFormat="1" applyFont="1" applyBorder="1" applyAlignment="1">
      <alignment horizontal="center" vertical="center" wrapText="1"/>
    </xf>
    <xf numFmtId="167" fontId="57" fillId="0" borderId="1" xfId="0" applyNumberFormat="1" applyFont="1" applyBorder="1" applyAlignment="1">
      <alignment horizontal="right" vertical="center" wrapText="1"/>
    </xf>
    <xf numFmtId="172" fontId="56" fillId="0" borderId="1" xfId="24" applyNumberFormat="1" applyFont="1" applyFill="1" applyBorder="1" applyAlignment="1">
      <alignment horizontal="right" vertical="center"/>
    </xf>
    <xf numFmtId="2" fontId="40" fillId="0" borderId="1" xfId="0" applyNumberFormat="1" applyFont="1" applyFill="1" applyBorder="1" applyAlignment="1">
      <alignment horizontal="right" vertical="center" wrapText="1"/>
    </xf>
    <xf numFmtId="0" fontId="16" fillId="0" borderId="1" xfId="0" applyFont="1" applyBorder="1" applyAlignment="1">
      <alignment vertical="center" wrapText="1"/>
    </xf>
    <xf numFmtId="3" fontId="48" fillId="2" borderId="1" xfId="0" applyNumberFormat="1" applyFont="1" applyFill="1" applyBorder="1" applyAlignment="1">
      <alignment horizontal="left" vertical="center" wrapText="1"/>
    </xf>
    <xf numFmtId="2" fontId="16" fillId="0" borderId="1" xfId="0" applyNumberFormat="1" applyFont="1" applyBorder="1" applyAlignment="1">
      <alignment vertical="center" wrapText="1"/>
    </xf>
    <xf numFmtId="1" fontId="55"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center" vertical="center" wrapText="1"/>
    </xf>
    <xf numFmtId="2" fontId="17" fillId="2" borderId="1" xfId="0" applyNumberFormat="1" applyFont="1" applyFill="1" applyBorder="1" applyAlignment="1">
      <alignment vertical="center" wrapText="1"/>
    </xf>
    <xf numFmtId="2" fontId="16" fillId="2"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right" vertical="center" wrapText="1"/>
    </xf>
    <xf numFmtId="2" fontId="20" fillId="2" borderId="1" xfId="0" applyNumberFormat="1" applyFont="1" applyFill="1" applyBorder="1" applyAlignment="1">
      <alignment horizontal="center" vertical="center" wrapText="1"/>
    </xf>
    <xf numFmtId="2" fontId="20" fillId="2" borderId="2" xfId="0" applyNumberFormat="1" applyFont="1" applyFill="1" applyBorder="1" applyAlignment="1">
      <alignment horizontal="center" vertical="center" wrapText="1"/>
    </xf>
    <xf numFmtId="170" fontId="21" fillId="2" borderId="1" xfId="3" applyNumberFormat="1" applyFont="1" applyFill="1" applyBorder="1" applyAlignment="1">
      <alignment horizontal="right" vertical="center"/>
    </xf>
    <xf numFmtId="0" fontId="0" fillId="2" borderId="0" xfId="0" applyFill="1"/>
    <xf numFmtId="3" fontId="41"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170" fontId="21" fillId="0" borderId="1" xfId="24" applyNumberFormat="1" applyFont="1" applyFill="1" applyBorder="1" applyAlignment="1">
      <alignment horizontal="right" vertical="center"/>
    </xf>
    <xf numFmtId="3" fontId="41" fillId="2" borderId="1" xfId="0" applyNumberFormat="1" applyFont="1" applyFill="1" applyBorder="1" applyAlignment="1">
      <alignment horizontal="center" vertical="center" wrapText="1"/>
    </xf>
    <xf numFmtId="3" fontId="20" fillId="0" borderId="1" xfId="0" applyNumberFormat="1" applyFont="1" applyFill="1" applyBorder="1" applyAlignment="1">
      <alignment horizontal="left" vertical="center" wrapText="1"/>
    </xf>
    <xf numFmtId="0" fontId="0" fillId="0" borderId="0" xfId="0"/>
    <xf numFmtId="2" fontId="20" fillId="0" borderId="1" xfId="0" applyNumberFormat="1" applyFont="1" applyFill="1" applyBorder="1" applyAlignment="1">
      <alignment horizontal="left" vertical="center" wrapText="1"/>
    </xf>
    <xf numFmtId="3" fontId="48" fillId="2" borderId="1" xfId="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wrapText="1"/>
    </xf>
    <xf numFmtId="2" fontId="35" fillId="0" borderId="0" xfId="0" applyNumberFormat="1" applyFont="1" applyFill="1" applyAlignment="1">
      <alignment horizontal="right" vertical="center"/>
    </xf>
    <xf numFmtId="0" fontId="26" fillId="0" borderId="0" xfId="0" applyFont="1" applyFill="1" applyAlignment="1">
      <alignment horizontal="center"/>
    </xf>
    <xf numFmtId="0" fontId="29" fillId="0" borderId="0" xfId="0" applyFont="1" applyFill="1" applyAlignment="1">
      <alignment horizontal="center" wrapText="1"/>
    </xf>
    <xf numFmtId="0" fontId="29" fillId="0" borderId="0" xfId="0" applyFont="1" applyFill="1" applyAlignment="1">
      <alignment horizontal="center"/>
    </xf>
    <xf numFmtId="0" fontId="26" fillId="0" borderId="2" xfId="0" applyFont="1" applyFill="1" applyBorder="1" applyAlignment="1">
      <alignment horizontal="left" wrapText="1"/>
    </xf>
    <xf numFmtId="0" fontId="26" fillId="0" borderId="3" xfId="0" applyFont="1" applyFill="1" applyBorder="1" applyAlignment="1">
      <alignment horizontal="left" wrapText="1"/>
    </xf>
    <xf numFmtId="2" fontId="38" fillId="0" borderId="0" xfId="0" applyNumberFormat="1" applyFont="1" applyFill="1" applyAlignment="1">
      <alignment horizontal="left" vertical="center" wrapText="1"/>
    </xf>
    <xf numFmtId="0" fontId="26" fillId="0" borderId="4" xfId="0" applyFont="1" applyFill="1" applyBorder="1" applyAlignment="1">
      <alignment horizontal="left" wrapText="1"/>
    </xf>
    <xf numFmtId="0" fontId="26" fillId="0" borderId="10" xfId="0" applyFont="1" applyFill="1" applyBorder="1" applyAlignment="1">
      <alignment horizontal="left" wrapText="1"/>
    </xf>
    <xf numFmtId="0" fontId="26" fillId="0" borderId="8" xfId="0" applyFont="1" applyFill="1" applyBorder="1" applyAlignment="1">
      <alignment horizontal="left" wrapText="1"/>
    </xf>
    <xf numFmtId="0" fontId="26" fillId="0" borderId="2" xfId="0" applyFont="1" applyFill="1" applyBorder="1" applyAlignment="1">
      <alignment horizontal="left"/>
    </xf>
    <xf numFmtId="0" fontId="26" fillId="0" borderId="3" xfId="0" applyFont="1" applyFill="1" applyBorder="1" applyAlignment="1">
      <alignment horizontal="left"/>
    </xf>
    <xf numFmtId="0" fontId="30" fillId="0" borderId="2" xfId="0" applyFont="1" applyFill="1" applyBorder="1" applyAlignment="1">
      <alignment horizontal="left" wrapText="1"/>
    </xf>
    <xf numFmtId="0" fontId="30" fillId="0" borderId="3" xfId="0" applyFont="1" applyFill="1" applyBorder="1" applyAlignment="1">
      <alignment horizontal="left" wrapText="1"/>
    </xf>
    <xf numFmtId="3" fontId="26" fillId="0" borderId="2" xfId="0" applyNumberFormat="1" applyFont="1" applyFill="1" applyBorder="1" applyAlignment="1">
      <alignment horizontal="left" vertical="center" wrapText="1"/>
    </xf>
    <xf numFmtId="3" fontId="26" fillId="0" borderId="3" xfId="0" applyNumberFormat="1" applyFont="1" applyFill="1" applyBorder="1" applyAlignment="1">
      <alignment horizontal="left" vertical="center" wrapText="1"/>
    </xf>
    <xf numFmtId="167" fontId="26" fillId="0" borderId="2" xfId="0" applyNumberFormat="1" applyFont="1" applyFill="1" applyBorder="1" applyAlignment="1">
      <alignment horizontal="left" vertical="center" wrapText="1"/>
    </xf>
    <xf numFmtId="167" fontId="26" fillId="0" borderId="3" xfId="0" applyNumberFormat="1" applyFont="1" applyFill="1" applyBorder="1" applyAlignment="1">
      <alignment horizontal="left" vertical="center" wrapText="1"/>
    </xf>
    <xf numFmtId="0" fontId="47" fillId="0" borderId="2" xfId="0" applyFont="1" applyFill="1" applyBorder="1" applyAlignment="1">
      <alignment horizontal="left" wrapText="1"/>
    </xf>
    <xf numFmtId="0" fontId="47" fillId="0" borderId="3" xfId="0" applyFont="1" applyFill="1" applyBorder="1" applyAlignment="1">
      <alignment horizontal="left" wrapText="1"/>
    </xf>
    <xf numFmtId="0" fontId="47" fillId="0" borderId="4" xfId="0" applyFont="1" applyFill="1" applyBorder="1" applyAlignment="1">
      <alignment horizontal="left" wrapText="1"/>
    </xf>
    <xf numFmtId="0" fontId="53" fillId="0" borderId="2" xfId="0" applyFont="1" applyFill="1" applyBorder="1" applyAlignment="1">
      <alignment horizontal="left" wrapText="1"/>
    </xf>
    <xf numFmtId="0" fontId="53" fillId="0" borderId="3" xfId="0" applyFont="1" applyFill="1" applyBorder="1" applyAlignment="1">
      <alignment horizontal="left" wrapText="1"/>
    </xf>
    <xf numFmtId="0" fontId="53" fillId="0" borderId="4" xfId="0" applyFont="1" applyFill="1" applyBorder="1" applyAlignment="1">
      <alignment horizontal="left" wrapText="1"/>
    </xf>
    <xf numFmtId="170" fontId="62" fillId="0" borderId="1" xfId="24" applyNumberFormat="1" applyFont="1" applyFill="1" applyBorder="1" applyAlignment="1">
      <alignment horizontal="left" vertical="center" wrapText="1"/>
    </xf>
    <xf numFmtId="2" fontId="19" fillId="0" borderId="1" xfId="0" applyNumberFormat="1" applyFont="1" applyBorder="1" applyAlignment="1">
      <alignment horizontal="left" vertical="center" wrapText="1"/>
    </xf>
    <xf numFmtId="170" fontId="62" fillId="0" borderId="1" xfId="24" applyNumberFormat="1" applyFont="1" applyFill="1" applyBorder="1" applyAlignment="1">
      <alignment horizontal="right" vertical="center" wrapText="1"/>
    </xf>
    <xf numFmtId="2" fontId="19" fillId="0" borderId="1" xfId="0" applyNumberFormat="1" applyFont="1" applyBorder="1" applyAlignment="1">
      <alignment horizontal="center" vertical="center" wrapText="1"/>
    </xf>
  </cellXfs>
  <cellStyles count="1518">
    <cellStyle name="Обычный" xfId="0" builtinId="0"/>
    <cellStyle name="Обычный 2" xfId="1"/>
    <cellStyle name="Обычный 2 2" xfId="8"/>
    <cellStyle name="Обычный 3" xfId="4"/>
    <cellStyle name="Обычный 3 10" xfId="189"/>
    <cellStyle name="Обычный 3 11" xfId="379"/>
    <cellStyle name="Обычный 3 12" xfId="759"/>
    <cellStyle name="Обычный 3 2" xfId="9"/>
    <cellStyle name="Обычный 3 2 10" xfId="383"/>
    <cellStyle name="Обычный 3 2 11" xfId="763"/>
    <cellStyle name="Обычный 3 2 2" xfId="40"/>
    <cellStyle name="Обычный 3 2 2 2" xfId="87"/>
    <cellStyle name="Обычный 3 2 2 2 2" xfId="347"/>
    <cellStyle name="Обычный 3 2 2 2 2 2" xfId="727"/>
    <cellStyle name="Обычный 3 2 2 2 2 2 2" xfId="1486"/>
    <cellStyle name="Обычный 3 2 2 2 2 2 3" xfId="1107"/>
    <cellStyle name="Обычный 3 2 2 2 2 3" xfId="537"/>
    <cellStyle name="Обычный 3 2 2 2 2 3 2" xfId="1296"/>
    <cellStyle name="Обычный 3 2 2 2 2 4" xfId="917"/>
    <cellStyle name="Обычный 3 2 2 2 3" xfId="252"/>
    <cellStyle name="Обычный 3 2 2 2 3 2" xfId="632"/>
    <cellStyle name="Обычный 3 2 2 2 3 2 2" xfId="1391"/>
    <cellStyle name="Обычный 3 2 2 2 3 3" xfId="1012"/>
    <cellStyle name="Обычный 3 2 2 2 4" xfId="442"/>
    <cellStyle name="Обычный 3 2 2 2 4 2" xfId="1201"/>
    <cellStyle name="Обычный 3 2 2 2 5" xfId="822"/>
    <cellStyle name="Обычный 3 2 2 3" xfId="138"/>
    <cellStyle name="Обычный 3 2 2 3 2" xfId="299"/>
    <cellStyle name="Обычный 3 2 2 3 2 2" xfId="679"/>
    <cellStyle name="Обычный 3 2 2 3 2 2 2" xfId="1438"/>
    <cellStyle name="Обычный 3 2 2 3 2 3" xfId="1059"/>
    <cellStyle name="Обычный 3 2 2 3 3" xfId="489"/>
    <cellStyle name="Обычный 3 2 2 3 3 2" xfId="1248"/>
    <cellStyle name="Обычный 3 2 2 3 4" xfId="869"/>
    <cellStyle name="Обычный 3 2 2 4" xfId="157"/>
    <cellStyle name="Обычный 3 2 2 4 2" xfId="584"/>
    <cellStyle name="Обычный 3 2 2 4 2 2" xfId="1343"/>
    <cellStyle name="Обычный 3 2 2 4 3" xfId="964"/>
    <cellStyle name="Обычный 3 2 2 5" xfId="204"/>
    <cellStyle name="Обычный 3 2 2 5 2" xfId="1154"/>
    <cellStyle name="Обычный 3 2 2 6" xfId="394"/>
    <cellStyle name="Обычный 3 2 2 7" xfId="774"/>
    <cellStyle name="Обычный 3 2 3" xfId="52"/>
    <cellStyle name="Обычный 3 2 3 2" xfId="99"/>
    <cellStyle name="Обычный 3 2 3 2 2" xfId="359"/>
    <cellStyle name="Обычный 3 2 3 2 2 2" xfId="739"/>
    <cellStyle name="Обычный 3 2 3 2 2 2 2" xfId="1498"/>
    <cellStyle name="Обычный 3 2 3 2 2 2 3" xfId="1119"/>
    <cellStyle name="Обычный 3 2 3 2 2 3" xfId="549"/>
    <cellStyle name="Обычный 3 2 3 2 2 3 2" xfId="1308"/>
    <cellStyle name="Обычный 3 2 3 2 2 4" xfId="929"/>
    <cellStyle name="Обычный 3 2 3 2 3" xfId="264"/>
    <cellStyle name="Обычный 3 2 3 2 3 2" xfId="644"/>
    <cellStyle name="Обычный 3 2 3 2 3 2 2" xfId="1403"/>
    <cellStyle name="Обычный 3 2 3 2 3 3" xfId="1024"/>
    <cellStyle name="Обычный 3 2 3 2 4" xfId="454"/>
    <cellStyle name="Обычный 3 2 3 2 4 2" xfId="1213"/>
    <cellStyle name="Обычный 3 2 3 2 5" xfId="834"/>
    <cellStyle name="Обычный 3 2 3 3" xfId="169"/>
    <cellStyle name="Обычный 3 2 3 3 2" xfId="311"/>
    <cellStyle name="Обычный 3 2 3 3 2 2" xfId="691"/>
    <cellStyle name="Обычный 3 2 3 3 2 2 2" xfId="1450"/>
    <cellStyle name="Обычный 3 2 3 3 2 3" xfId="1071"/>
    <cellStyle name="Обычный 3 2 3 3 3" xfId="501"/>
    <cellStyle name="Обычный 3 2 3 3 3 2" xfId="1260"/>
    <cellStyle name="Обычный 3 2 3 3 4" xfId="881"/>
    <cellStyle name="Обычный 3 2 3 4" xfId="216"/>
    <cellStyle name="Обычный 3 2 3 4 2" xfId="596"/>
    <cellStyle name="Обычный 3 2 3 4 2 2" xfId="1355"/>
    <cellStyle name="Обычный 3 2 3 4 3" xfId="976"/>
    <cellStyle name="Обычный 3 2 3 5" xfId="406"/>
    <cellStyle name="Обычный 3 2 3 5 2" xfId="1166"/>
    <cellStyle name="Обычный 3 2 3 6" xfId="786"/>
    <cellStyle name="Обычный 3 2 4" xfId="65"/>
    <cellStyle name="Обычный 3 2 4 2" xfId="112"/>
    <cellStyle name="Обычный 3 2 4 2 2" xfId="372"/>
    <cellStyle name="Обычный 3 2 4 2 2 2" xfId="752"/>
    <cellStyle name="Обычный 3 2 4 2 2 2 2" xfId="1511"/>
    <cellStyle name="Обычный 3 2 4 2 2 2 3" xfId="1132"/>
    <cellStyle name="Обычный 3 2 4 2 2 3" xfId="562"/>
    <cellStyle name="Обычный 3 2 4 2 2 3 2" xfId="1321"/>
    <cellStyle name="Обычный 3 2 4 2 2 4" xfId="942"/>
    <cellStyle name="Обычный 3 2 4 2 3" xfId="277"/>
    <cellStyle name="Обычный 3 2 4 2 3 2" xfId="657"/>
    <cellStyle name="Обычный 3 2 4 2 3 2 2" xfId="1416"/>
    <cellStyle name="Обычный 3 2 4 2 3 3" xfId="1037"/>
    <cellStyle name="Обычный 3 2 4 2 4" xfId="467"/>
    <cellStyle name="Обычный 3 2 4 2 4 2" xfId="1226"/>
    <cellStyle name="Обычный 3 2 4 2 5" xfId="847"/>
    <cellStyle name="Обычный 3 2 4 3" xfId="182"/>
    <cellStyle name="Обычный 3 2 4 3 2" xfId="324"/>
    <cellStyle name="Обычный 3 2 4 3 2 2" xfId="704"/>
    <cellStyle name="Обычный 3 2 4 3 2 2 2" xfId="1463"/>
    <cellStyle name="Обычный 3 2 4 3 2 3" xfId="1084"/>
    <cellStyle name="Обычный 3 2 4 3 3" xfId="514"/>
    <cellStyle name="Обычный 3 2 4 3 3 2" xfId="1273"/>
    <cellStyle name="Обычный 3 2 4 3 4" xfId="894"/>
    <cellStyle name="Обычный 3 2 4 4" xfId="229"/>
    <cellStyle name="Обычный 3 2 4 4 2" xfId="609"/>
    <cellStyle name="Обычный 3 2 4 4 2 2" xfId="1368"/>
    <cellStyle name="Обычный 3 2 4 4 3" xfId="989"/>
    <cellStyle name="Обычный 3 2 4 5" xfId="419"/>
    <cellStyle name="Обычный 3 2 4 5 2" xfId="1179"/>
    <cellStyle name="Обычный 3 2 4 6" xfId="799"/>
    <cellStyle name="Обычный 3 2 5" xfId="29"/>
    <cellStyle name="Обычный 3 2 5 2" xfId="336"/>
    <cellStyle name="Обычный 3 2 5 2 2" xfId="716"/>
    <cellStyle name="Обычный 3 2 5 2 2 2" xfId="1475"/>
    <cellStyle name="Обычный 3 2 5 2 2 3" xfId="1096"/>
    <cellStyle name="Обычный 3 2 5 2 3" xfId="526"/>
    <cellStyle name="Обычный 3 2 5 2 3 2" xfId="1285"/>
    <cellStyle name="Обычный 3 2 5 2 4" xfId="906"/>
    <cellStyle name="Обычный 3 2 5 3" xfId="241"/>
    <cellStyle name="Обычный 3 2 5 3 2" xfId="621"/>
    <cellStyle name="Обычный 3 2 5 3 2 2" xfId="1380"/>
    <cellStyle name="Обычный 3 2 5 3 3" xfId="1001"/>
    <cellStyle name="Обычный 3 2 5 4" xfId="431"/>
    <cellStyle name="Обычный 3 2 5 4 2" xfId="1190"/>
    <cellStyle name="Обычный 3 2 5 5" xfId="811"/>
    <cellStyle name="Обычный 3 2 6" xfId="76"/>
    <cellStyle name="Обычный 3 2 6 2" xfId="288"/>
    <cellStyle name="Обычный 3 2 6 2 2" xfId="668"/>
    <cellStyle name="Обычный 3 2 6 2 2 2" xfId="1427"/>
    <cellStyle name="Обычный 3 2 6 2 3" xfId="1048"/>
    <cellStyle name="Обычный 3 2 6 3" xfId="478"/>
    <cellStyle name="Обычный 3 2 6 3 2" xfId="1237"/>
    <cellStyle name="Обычный 3 2 6 4" xfId="858"/>
    <cellStyle name="Обычный 3 2 7" xfId="127"/>
    <cellStyle name="Обычный 3 2 7 2" xfId="573"/>
    <cellStyle name="Обычный 3 2 7 2 2" xfId="1332"/>
    <cellStyle name="Обычный 3 2 7 3" xfId="953"/>
    <cellStyle name="Обычный 3 2 8" xfId="146"/>
    <cellStyle name="Обычный 3 2 8 2" xfId="1143"/>
    <cellStyle name="Обычный 3 2 9" xfId="193"/>
    <cellStyle name="Обычный 3 3" xfId="17"/>
    <cellStyle name="Обычный 3 3 2" xfId="36"/>
    <cellStyle name="Обычный 3 3 2 2" xfId="343"/>
    <cellStyle name="Обычный 3 3 2 2 2" xfId="723"/>
    <cellStyle name="Обычный 3 3 2 2 2 2" xfId="1482"/>
    <cellStyle name="Обычный 3 3 2 2 2 3" xfId="1103"/>
    <cellStyle name="Обычный 3 3 2 2 3" xfId="533"/>
    <cellStyle name="Обычный 3 3 2 2 3 2" xfId="1292"/>
    <cellStyle name="Обычный 3 3 2 2 4" xfId="913"/>
    <cellStyle name="Обычный 3 3 2 3" xfId="248"/>
    <cellStyle name="Обычный 3 3 2 3 2" xfId="628"/>
    <cellStyle name="Обычный 3 3 2 3 2 2" xfId="1387"/>
    <cellStyle name="Обычный 3 3 2 3 3" xfId="1008"/>
    <cellStyle name="Обычный 3 3 2 4" xfId="438"/>
    <cellStyle name="Обычный 3 3 2 4 2" xfId="1197"/>
    <cellStyle name="Обычный 3 3 2 5" xfId="818"/>
    <cellStyle name="Обычный 3 3 3" xfId="83"/>
    <cellStyle name="Обычный 3 3 3 2" xfId="295"/>
    <cellStyle name="Обычный 3 3 3 2 2" xfId="675"/>
    <cellStyle name="Обычный 3 3 3 2 2 2" xfId="1434"/>
    <cellStyle name="Обычный 3 3 3 2 3" xfId="1055"/>
    <cellStyle name="Обычный 3 3 3 3" xfId="485"/>
    <cellStyle name="Обычный 3 3 3 3 2" xfId="1244"/>
    <cellStyle name="Обычный 3 3 3 4" xfId="865"/>
    <cellStyle name="Обычный 3 3 4" xfId="132"/>
    <cellStyle name="Обычный 3 3 4 2" xfId="580"/>
    <cellStyle name="Обычный 3 3 4 2 2" xfId="1339"/>
    <cellStyle name="Обычный 3 3 4 3" xfId="960"/>
    <cellStyle name="Обычный 3 3 5" xfId="153"/>
    <cellStyle name="Обычный 3 3 5 2" xfId="1150"/>
    <cellStyle name="Обычный 3 3 6" xfId="200"/>
    <cellStyle name="Обычный 3 3 7" xfId="390"/>
    <cellStyle name="Обычный 3 3 8" xfId="770"/>
    <cellStyle name="Обычный 3 4" xfId="22"/>
    <cellStyle name="Обычный 3 4 2" xfId="48"/>
    <cellStyle name="Обычный 3 4 2 2" xfId="355"/>
    <cellStyle name="Обычный 3 4 2 2 2" xfId="735"/>
    <cellStyle name="Обычный 3 4 2 2 2 2" xfId="1494"/>
    <cellStyle name="Обычный 3 4 2 2 2 3" xfId="1115"/>
    <cellStyle name="Обычный 3 4 2 2 3" xfId="545"/>
    <cellStyle name="Обычный 3 4 2 2 3 2" xfId="1304"/>
    <cellStyle name="Обычный 3 4 2 2 4" xfId="925"/>
    <cellStyle name="Обычный 3 4 2 3" xfId="260"/>
    <cellStyle name="Обычный 3 4 2 3 2" xfId="640"/>
    <cellStyle name="Обычный 3 4 2 3 2 2" xfId="1399"/>
    <cellStyle name="Обычный 3 4 2 3 3" xfId="1020"/>
    <cellStyle name="Обычный 3 4 2 4" xfId="450"/>
    <cellStyle name="Обычный 3 4 2 4 2" xfId="1209"/>
    <cellStyle name="Обычный 3 4 2 5" xfId="830"/>
    <cellStyle name="Обычный 3 4 3" xfId="95"/>
    <cellStyle name="Обычный 3 4 3 2" xfId="307"/>
    <cellStyle name="Обычный 3 4 3 2 2" xfId="687"/>
    <cellStyle name="Обычный 3 4 3 2 2 2" xfId="1446"/>
    <cellStyle name="Обычный 3 4 3 2 3" xfId="1067"/>
    <cellStyle name="Обычный 3 4 3 3" xfId="497"/>
    <cellStyle name="Обычный 3 4 3 3 2" xfId="1256"/>
    <cellStyle name="Обычный 3 4 3 4" xfId="877"/>
    <cellStyle name="Обычный 3 4 4" xfId="165"/>
    <cellStyle name="Обычный 3 4 4 2" xfId="592"/>
    <cellStyle name="Обычный 3 4 4 2 2" xfId="1351"/>
    <cellStyle name="Обычный 3 4 4 3" xfId="972"/>
    <cellStyle name="Обычный 3 4 5" xfId="212"/>
    <cellStyle name="Обычный 3 4 5 2" xfId="1162"/>
    <cellStyle name="Обычный 3 4 6" xfId="402"/>
    <cellStyle name="Обычный 3 4 7" xfId="782"/>
    <cellStyle name="Обычный 3 5" xfId="61"/>
    <cellStyle name="Обычный 3 5 2" xfId="108"/>
    <cellStyle name="Обычный 3 5 2 2" xfId="368"/>
    <cellStyle name="Обычный 3 5 2 2 2" xfId="748"/>
    <cellStyle name="Обычный 3 5 2 2 2 2" xfId="1507"/>
    <cellStyle name="Обычный 3 5 2 2 2 3" xfId="1128"/>
    <cellStyle name="Обычный 3 5 2 2 3" xfId="558"/>
    <cellStyle name="Обычный 3 5 2 2 3 2" xfId="1317"/>
    <cellStyle name="Обычный 3 5 2 2 4" xfId="938"/>
    <cellStyle name="Обычный 3 5 2 3" xfId="273"/>
    <cellStyle name="Обычный 3 5 2 3 2" xfId="653"/>
    <cellStyle name="Обычный 3 5 2 3 2 2" xfId="1412"/>
    <cellStyle name="Обычный 3 5 2 3 3" xfId="1033"/>
    <cellStyle name="Обычный 3 5 2 4" xfId="463"/>
    <cellStyle name="Обычный 3 5 2 4 2" xfId="1222"/>
    <cellStyle name="Обычный 3 5 2 5" xfId="843"/>
    <cellStyle name="Обычный 3 5 3" xfId="178"/>
    <cellStyle name="Обычный 3 5 3 2" xfId="320"/>
    <cellStyle name="Обычный 3 5 3 2 2" xfId="700"/>
    <cellStyle name="Обычный 3 5 3 2 2 2" xfId="1459"/>
    <cellStyle name="Обычный 3 5 3 2 3" xfId="1080"/>
    <cellStyle name="Обычный 3 5 3 3" xfId="510"/>
    <cellStyle name="Обычный 3 5 3 3 2" xfId="1269"/>
    <cellStyle name="Обычный 3 5 3 4" xfId="890"/>
    <cellStyle name="Обычный 3 5 4" xfId="225"/>
    <cellStyle name="Обычный 3 5 4 2" xfId="605"/>
    <cellStyle name="Обычный 3 5 4 2 2" xfId="1364"/>
    <cellStyle name="Обычный 3 5 4 3" xfId="985"/>
    <cellStyle name="Обычный 3 5 5" xfId="415"/>
    <cellStyle name="Обычный 3 5 5 2" xfId="1175"/>
    <cellStyle name="Обычный 3 5 6" xfId="795"/>
    <cellStyle name="Обычный 3 6" xfId="25"/>
    <cellStyle name="Обычный 3 6 2" xfId="332"/>
    <cellStyle name="Обычный 3 6 2 2" xfId="712"/>
    <cellStyle name="Обычный 3 6 2 2 2" xfId="1471"/>
    <cellStyle name="Обычный 3 6 2 2 3" xfId="1092"/>
    <cellStyle name="Обычный 3 6 2 3" xfId="522"/>
    <cellStyle name="Обычный 3 6 2 3 2" xfId="1281"/>
    <cellStyle name="Обычный 3 6 2 4" xfId="902"/>
    <cellStyle name="Обычный 3 6 3" xfId="237"/>
    <cellStyle name="Обычный 3 6 3 2" xfId="617"/>
    <cellStyle name="Обычный 3 6 3 2 2" xfId="1376"/>
    <cellStyle name="Обычный 3 6 3 3" xfId="997"/>
    <cellStyle name="Обычный 3 6 4" xfId="427"/>
    <cellStyle name="Обычный 3 6 4 2" xfId="1186"/>
    <cellStyle name="Обычный 3 6 5" xfId="807"/>
    <cellStyle name="Обычный 3 7" xfId="72"/>
    <cellStyle name="Обычный 3 7 2" xfId="284"/>
    <cellStyle name="Обычный 3 7 2 2" xfId="664"/>
    <cellStyle name="Обычный 3 7 2 2 2" xfId="1423"/>
    <cellStyle name="Обычный 3 7 2 3" xfId="1044"/>
    <cellStyle name="Обычный 3 7 3" xfId="474"/>
    <cellStyle name="Обычный 3 7 3 2" xfId="1233"/>
    <cellStyle name="Обычный 3 7 4" xfId="854"/>
    <cellStyle name="Обычный 3 8" xfId="120"/>
    <cellStyle name="Обычный 3 8 2" xfId="569"/>
    <cellStyle name="Обычный 3 8 2 2" xfId="1328"/>
    <cellStyle name="Обычный 3 8 3" xfId="949"/>
    <cellStyle name="Обычный 3 9" xfId="142"/>
    <cellStyle name="Обычный 3 9 2" xfId="1139"/>
    <cellStyle name="Обычный 4" xfId="7"/>
    <cellStyle name="Обычный 4 10" xfId="192"/>
    <cellStyle name="Обычный 4 11" xfId="382"/>
    <cellStyle name="Обычный 4 12" xfId="762"/>
    <cellStyle name="Обычный 4 2" xfId="12"/>
    <cellStyle name="Обычный 4 2 10" xfId="386"/>
    <cellStyle name="Обычный 4 2 11" xfId="766"/>
    <cellStyle name="Обычный 4 2 2" xfId="43"/>
    <cellStyle name="Обычный 4 2 2 2" xfId="90"/>
    <cellStyle name="Обычный 4 2 2 2 2" xfId="350"/>
    <cellStyle name="Обычный 4 2 2 2 2 2" xfId="730"/>
    <cellStyle name="Обычный 4 2 2 2 2 2 2" xfId="1489"/>
    <cellStyle name="Обычный 4 2 2 2 2 2 3" xfId="1110"/>
    <cellStyle name="Обычный 4 2 2 2 2 3" xfId="540"/>
    <cellStyle name="Обычный 4 2 2 2 2 3 2" xfId="1299"/>
    <cellStyle name="Обычный 4 2 2 2 2 4" xfId="920"/>
    <cellStyle name="Обычный 4 2 2 2 3" xfId="255"/>
    <cellStyle name="Обычный 4 2 2 2 3 2" xfId="635"/>
    <cellStyle name="Обычный 4 2 2 2 3 2 2" xfId="1394"/>
    <cellStyle name="Обычный 4 2 2 2 3 3" xfId="1015"/>
    <cellStyle name="Обычный 4 2 2 2 4" xfId="445"/>
    <cellStyle name="Обычный 4 2 2 2 4 2" xfId="1204"/>
    <cellStyle name="Обычный 4 2 2 2 5" xfId="825"/>
    <cellStyle name="Обычный 4 2 2 3" xfId="139"/>
    <cellStyle name="Обычный 4 2 2 3 2" xfId="302"/>
    <cellStyle name="Обычный 4 2 2 3 2 2" xfId="682"/>
    <cellStyle name="Обычный 4 2 2 3 2 2 2" xfId="1441"/>
    <cellStyle name="Обычный 4 2 2 3 2 3" xfId="1062"/>
    <cellStyle name="Обычный 4 2 2 3 3" xfId="492"/>
    <cellStyle name="Обычный 4 2 2 3 3 2" xfId="1251"/>
    <cellStyle name="Обычный 4 2 2 3 4" xfId="872"/>
    <cellStyle name="Обычный 4 2 2 4" xfId="160"/>
    <cellStyle name="Обычный 4 2 2 4 2" xfId="587"/>
    <cellStyle name="Обычный 4 2 2 4 2 2" xfId="1346"/>
    <cellStyle name="Обычный 4 2 2 4 3" xfId="967"/>
    <cellStyle name="Обычный 4 2 2 5" xfId="207"/>
    <cellStyle name="Обычный 4 2 2 5 2" xfId="1157"/>
    <cellStyle name="Обычный 4 2 2 6" xfId="397"/>
    <cellStyle name="Обычный 4 2 2 7" xfId="777"/>
    <cellStyle name="Обычный 4 2 3" xfId="55"/>
    <cellStyle name="Обычный 4 2 3 2" xfId="102"/>
    <cellStyle name="Обычный 4 2 3 2 2" xfId="362"/>
    <cellStyle name="Обычный 4 2 3 2 2 2" xfId="742"/>
    <cellStyle name="Обычный 4 2 3 2 2 2 2" xfId="1501"/>
    <cellStyle name="Обычный 4 2 3 2 2 2 3" xfId="1122"/>
    <cellStyle name="Обычный 4 2 3 2 2 3" xfId="552"/>
    <cellStyle name="Обычный 4 2 3 2 2 3 2" xfId="1311"/>
    <cellStyle name="Обычный 4 2 3 2 2 4" xfId="932"/>
    <cellStyle name="Обычный 4 2 3 2 3" xfId="267"/>
    <cellStyle name="Обычный 4 2 3 2 3 2" xfId="647"/>
    <cellStyle name="Обычный 4 2 3 2 3 2 2" xfId="1406"/>
    <cellStyle name="Обычный 4 2 3 2 3 3" xfId="1027"/>
    <cellStyle name="Обычный 4 2 3 2 4" xfId="457"/>
    <cellStyle name="Обычный 4 2 3 2 4 2" xfId="1216"/>
    <cellStyle name="Обычный 4 2 3 2 5" xfId="837"/>
    <cellStyle name="Обычный 4 2 3 3" xfId="172"/>
    <cellStyle name="Обычный 4 2 3 3 2" xfId="314"/>
    <cellStyle name="Обычный 4 2 3 3 2 2" xfId="694"/>
    <cellStyle name="Обычный 4 2 3 3 2 2 2" xfId="1453"/>
    <cellStyle name="Обычный 4 2 3 3 2 3" xfId="1074"/>
    <cellStyle name="Обычный 4 2 3 3 3" xfId="504"/>
    <cellStyle name="Обычный 4 2 3 3 3 2" xfId="1263"/>
    <cellStyle name="Обычный 4 2 3 3 4" xfId="884"/>
    <cellStyle name="Обычный 4 2 3 4" xfId="219"/>
    <cellStyle name="Обычный 4 2 3 4 2" xfId="599"/>
    <cellStyle name="Обычный 4 2 3 4 2 2" xfId="1358"/>
    <cellStyle name="Обычный 4 2 3 4 3" xfId="979"/>
    <cellStyle name="Обычный 4 2 3 5" xfId="409"/>
    <cellStyle name="Обычный 4 2 3 5 2" xfId="1169"/>
    <cellStyle name="Обычный 4 2 3 6" xfId="789"/>
    <cellStyle name="Обычный 4 2 4" xfId="68"/>
    <cellStyle name="Обычный 4 2 4 2" xfId="115"/>
    <cellStyle name="Обычный 4 2 4 2 2" xfId="375"/>
    <cellStyle name="Обычный 4 2 4 2 2 2" xfId="755"/>
    <cellStyle name="Обычный 4 2 4 2 2 2 2" xfId="1514"/>
    <cellStyle name="Обычный 4 2 4 2 2 2 3" xfId="1135"/>
    <cellStyle name="Обычный 4 2 4 2 2 3" xfId="565"/>
    <cellStyle name="Обычный 4 2 4 2 2 3 2" xfId="1324"/>
    <cellStyle name="Обычный 4 2 4 2 2 4" xfId="945"/>
    <cellStyle name="Обычный 4 2 4 2 3" xfId="280"/>
    <cellStyle name="Обычный 4 2 4 2 3 2" xfId="660"/>
    <cellStyle name="Обычный 4 2 4 2 3 2 2" xfId="1419"/>
    <cellStyle name="Обычный 4 2 4 2 3 3" xfId="1040"/>
    <cellStyle name="Обычный 4 2 4 2 4" xfId="470"/>
    <cellStyle name="Обычный 4 2 4 2 4 2" xfId="1229"/>
    <cellStyle name="Обычный 4 2 4 2 5" xfId="850"/>
    <cellStyle name="Обычный 4 2 4 3" xfId="185"/>
    <cellStyle name="Обычный 4 2 4 3 2" xfId="327"/>
    <cellStyle name="Обычный 4 2 4 3 2 2" xfId="707"/>
    <cellStyle name="Обычный 4 2 4 3 2 2 2" xfId="1466"/>
    <cellStyle name="Обычный 4 2 4 3 2 3" xfId="1087"/>
    <cellStyle name="Обычный 4 2 4 3 3" xfId="517"/>
    <cellStyle name="Обычный 4 2 4 3 3 2" xfId="1276"/>
    <cellStyle name="Обычный 4 2 4 3 4" xfId="897"/>
    <cellStyle name="Обычный 4 2 4 4" xfId="232"/>
    <cellStyle name="Обычный 4 2 4 4 2" xfId="612"/>
    <cellStyle name="Обычный 4 2 4 4 2 2" xfId="1371"/>
    <cellStyle name="Обычный 4 2 4 4 3" xfId="992"/>
    <cellStyle name="Обычный 4 2 4 5" xfId="422"/>
    <cellStyle name="Обычный 4 2 4 5 2" xfId="1182"/>
    <cellStyle name="Обычный 4 2 4 6" xfId="802"/>
    <cellStyle name="Обычный 4 2 5" xfId="32"/>
    <cellStyle name="Обычный 4 2 5 2" xfId="339"/>
    <cellStyle name="Обычный 4 2 5 2 2" xfId="719"/>
    <cellStyle name="Обычный 4 2 5 2 2 2" xfId="1478"/>
    <cellStyle name="Обычный 4 2 5 2 2 3" xfId="1099"/>
    <cellStyle name="Обычный 4 2 5 2 3" xfId="529"/>
    <cellStyle name="Обычный 4 2 5 2 3 2" xfId="1288"/>
    <cellStyle name="Обычный 4 2 5 2 4" xfId="909"/>
    <cellStyle name="Обычный 4 2 5 3" xfId="244"/>
    <cellStyle name="Обычный 4 2 5 3 2" xfId="624"/>
    <cellStyle name="Обычный 4 2 5 3 2 2" xfId="1383"/>
    <cellStyle name="Обычный 4 2 5 3 3" xfId="1004"/>
    <cellStyle name="Обычный 4 2 5 4" xfId="434"/>
    <cellStyle name="Обычный 4 2 5 4 2" xfId="1193"/>
    <cellStyle name="Обычный 4 2 5 5" xfId="814"/>
    <cellStyle name="Обычный 4 2 6" xfId="79"/>
    <cellStyle name="Обычный 4 2 6 2" xfId="291"/>
    <cellStyle name="Обычный 4 2 6 2 2" xfId="671"/>
    <cellStyle name="Обычный 4 2 6 2 2 2" xfId="1430"/>
    <cellStyle name="Обычный 4 2 6 2 3" xfId="1051"/>
    <cellStyle name="Обычный 4 2 6 3" xfId="481"/>
    <cellStyle name="Обычный 4 2 6 3 2" xfId="1240"/>
    <cellStyle name="Обычный 4 2 6 4" xfId="861"/>
    <cellStyle name="Обычный 4 2 7" xfId="128"/>
    <cellStyle name="Обычный 4 2 7 2" xfId="576"/>
    <cellStyle name="Обычный 4 2 7 2 2" xfId="1335"/>
    <cellStyle name="Обычный 4 2 7 3" xfId="956"/>
    <cellStyle name="Обычный 4 2 8" xfId="149"/>
    <cellStyle name="Обычный 4 2 8 2" xfId="1146"/>
    <cellStyle name="Обычный 4 2 9" xfId="196"/>
    <cellStyle name="Обычный 4 3" xfId="20"/>
    <cellStyle name="Обычный 4 3 2" xfId="39"/>
    <cellStyle name="Обычный 4 3 2 2" xfId="346"/>
    <cellStyle name="Обычный 4 3 2 2 2" xfId="726"/>
    <cellStyle name="Обычный 4 3 2 2 2 2" xfId="1485"/>
    <cellStyle name="Обычный 4 3 2 2 2 3" xfId="1106"/>
    <cellStyle name="Обычный 4 3 2 2 3" xfId="536"/>
    <cellStyle name="Обычный 4 3 2 2 3 2" xfId="1295"/>
    <cellStyle name="Обычный 4 3 2 2 4" xfId="916"/>
    <cellStyle name="Обычный 4 3 2 3" xfId="251"/>
    <cellStyle name="Обычный 4 3 2 3 2" xfId="631"/>
    <cellStyle name="Обычный 4 3 2 3 2 2" xfId="1390"/>
    <cellStyle name="Обычный 4 3 2 3 3" xfId="1011"/>
    <cellStyle name="Обычный 4 3 2 4" xfId="441"/>
    <cellStyle name="Обычный 4 3 2 4 2" xfId="1200"/>
    <cellStyle name="Обычный 4 3 2 5" xfId="821"/>
    <cellStyle name="Обычный 4 3 3" xfId="86"/>
    <cellStyle name="Обычный 4 3 3 2" xfId="298"/>
    <cellStyle name="Обычный 4 3 3 2 2" xfId="678"/>
    <cellStyle name="Обычный 4 3 3 2 2 2" xfId="1437"/>
    <cellStyle name="Обычный 4 3 3 2 3" xfId="1058"/>
    <cellStyle name="Обычный 4 3 3 3" xfId="488"/>
    <cellStyle name="Обычный 4 3 3 3 2" xfId="1247"/>
    <cellStyle name="Обычный 4 3 3 4" xfId="868"/>
    <cellStyle name="Обычный 4 3 4" xfId="134"/>
    <cellStyle name="Обычный 4 3 4 2" xfId="583"/>
    <cellStyle name="Обычный 4 3 4 2 2" xfId="1342"/>
    <cellStyle name="Обычный 4 3 4 3" xfId="963"/>
    <cellStyle name="Обычный 4 3 5" xfId="156"/>
    <cellStyle name="Обычный 4 3 5 2" xfId="1153"/>
    <cellStyle name="Обычный 4 3 6" xfId="203"/>
    <cellStyle name="Обычный 4 3 7" xfId="393"/>
    <cellStyle name="Обычный 4 3 8" xfId="773"/>
    <cellStyle name="Обычный 4 4" xfId="23"/>
    <cellStyle name="Обычный 4 4 2" xfId="51"/>
    <cellStyle name="Обычный 4 4 2 2" xfId="358"/>
    <cellStyle name="Обычный 4 4 2 2 2" xfId="738"/>
    <cellStyle name="Обычный 4 4 2 2 2 2" xfId="1497"/>
    <cellStyle name="Обычный 4 4 2 2 2 3" xfId="1118"/>
    <cellStyle name="Обычный 4 4 2 2 3" xfId="548"/>
    <cellStyle name="Обычный 4 4 2 2 3 2" xfId="1307"/>
    <cellStyle name="Обычный 4 4 2 2 4" xfId="928"/>
    <cellStyle name="Обычный 4 4 2 3" xfId="263"/>
    <cellStyle name="Обычный 4 4 2 3 2" xfId="643"/>
    <cellStyle name="Обычный 4 4 2 3 2 2" xfId="1402"/>
    <cellStyle name="Обычный 4 4 2 3 3" xfId="1023"/>
    <cellStyle name="Обычный 4 4 2 4" xfId="453"/>
    <cellStyle name="Обычный 4 4 2 4 2" xfId="1212"/>
    <cellStyle name="Обычный 4 4 2 5" xfId="833"/>
    <cellStyle name="Обычный 4 4 3" xfId="98"/>
    <cellStyle name="Обычный 4 4 3 2" xfId="310"/>
    <cellStyle name="Обычный 4 4 3 2 2" xfId="690"/>
    <cellStyle name="Обычный 4 4 3 2 2 2" xfId="1449"/>
    <cellStyle name="Обычный 4 4 3 2 3" xfId="1070"/>
    <cellStyle name="Обычный 4 4 3 3" xfId="500"/>
    <cellStyle name="Обычный 4 4 3 3 2" xfId="1259"/>
    <cellStyle name="Обычный 4 4 3 4" xfId="880"/>
    <cellStyle name="Обычный 4 4 4" xfId="168"/>
    <cellStyle name="Обычный 4 4 4 2" xfId="595"/>
    <cellStyle name="Обычный 4 4 4 2 2" xfId="1354"/>
    <cellStyle name="Обычный 4 4 4 3" xfId="975"/>
    <cellStyle name="Обычный 4 4 5" xfId="215"/>
    <cellStyle name="Обычный 4 4 5 2" xfId="1165"/>
    <cellStyle name="Обычный 4 4 6" xfId="405"/>
    <cellStyle name="Обычный 4 4 7" xfId="785"/>
    <cellStyle name="Обычный 4 5" xfId="64"/>
    <cellStyle name="Обычный 4 5 2" xfId="111"/>
    <cellStyle name="Обычный 4 5 2 2" xfId="371"/>
    <cellStyle name="Обычный 4 5 2 2 2" xfId="751"/>
    <cellStyle name="Обычный 4 5 2 2 2 2" xfId="1510"/>
    <cellStyle name="Обычный 4 5 2 2 2 3" xfId="1131"/>
    <cellStyle name="Обычный 4 5 2 2 3" xfId="561"/>
    <cellStyle name="Обычный 4 5 2 2 3 2" xfId="1320"/>
    <cellStyle name="Обычный 4 5 2 2 4" xfId="941"/>
    <cellStyle name="Обычный 4 5 2 3" xfId="276"/>
    <cellStyle name="Обычный 4 5 2 3 2" xfId="656"/>
    <cellStyle name="Обычный 4 5 2 3 2 2" xfId="1415"/>
    <cellStyle name="Обычный 4 5 2 3 3" xfId="1036"/>
    <cellStyle name="Обычный 4 5 2 4" xfId="466"/>
    <cellStyle name="Обычный 4 5 2 4 2" xfId="1225"/>
    <cellStyle name="Обычный 4 5 2 5" xfId="846"/>
    <cellStyle name="Обычный 4 5 3" xfId="181"/>
    <cellStyle name="Обычный 4 5 3 2" xfId="323"/>
    <cellStyle name="Обычный 4 5 3 2 2" xfId="703"/>
    <cellStyle name="Обычный 4 5 3 2 2 2" xfId="1462"/>
    <cellStyle name="Обычный 4 5 3 2 3" xfId="1083"/>
    <cellStyle name="Обычный 4 5 3 3" xfId="513"/>
    <cellStyle name="Обычный 4 5 3 3 2" xfId="1272"/>
    <cellStyle name="Обычный 4 5 3 4" xfId="893"/>
    <cellStyle name="Обычный 4 5 4" xfId="228"/>
    <cellStyle name="Обычный 4 5 4 2" xfId="608"/>
    <cellStyle name="Обычный 4 5 4 2 2" xfId="1367"/>
    <cellStyle name="Обычный 4 5 4 3" xfId="988"/>
    <cellStyle name="Обычный 4 5 5" xfId="418"/>
    <cellStyle name="Обычный 4 5 5 2" xfId="1178"/>
    <cellStyle name="Обычный 4 5 6" xfId="798"/>
    <cellStyle name="Обычный 4 6" xfId="28"/>
    <cellStyle name="Обычный 4 6 2" xfId="335"/>
    <cellStyle name="Обычный 4 6 2 2" xfId="715"/>
    <cellStyle name="Обычный 4 6 2 2 2" xfId="1474"/>
    <cellStyle name="Обычный 4 6 2 2 3" xfId="1095"/>
    <cellStyle name="Обычный 4 6 2 3" xfId="525"/>
    <cellStyle name="Обычный 4 6 2 3 2" xfId="1284"/>
    <cellStyle name="Обычный 4 6 2 4" xfId="905"/>
    <cellStyle name="Обычный 4 6 3" xfId="240"/>
    <cellStyle name="Обычный 4 6 3 2" xfId="620"/>
    <cellStyle name="Обычный 4 6 3 2 2" xfId="1379"/>
    <cellStyle name="Обычный 4 6 3 3" xfId="1000"/>
    <cellStyle name="Обычный 4 6 4" xfId="430"/>
    <cellStyle name="Обычный 4 6 4 2" xfId="1189"/>
    <cellStyle name="Обычный 4 6 5" xfId="810"/>
    <cellStyle name="Обычный 4 7" xfId="75"/>
    <cellStyle name="Обычный 4 7 2" xfId="287"/>
    <cellStyle name="Обычный 4 7 2 2" xfId="667"/>
    <cellStyle name="Обычный 4 7 2 2 2" xfId="1426"/>
    <cellStyle name="Обычный 4 7 2 3" xfId="1047"/>
    <cellStyle name="Обычный 4 7 3" xfId="477"/>
    <cellStyle name="Обычный 4 7 3 2" xfId="1236"/>
    <cellStyle name="Обычный 4 7 4" xfId="857"/>
    <cellStyle name="Обычный 4 8" xfId="122"/>
    <cellStyle name="Обычный 4 8 2" xfId="572"/>
    <cellStyle name="Обычный 4 8 2 2" xfId="1331"/>
    <cellStyle name="Обычный 4 8 3" xfId="952"/>
    <cellStyle name="Обычный 4 9" xfId="145"/>
    <cellStyle name="Обычный 4 9 2" xfId="1142"/>
    <cellStyle name="Обычный 5" xfId="18"/>
    <cellStyle name="Обычный 5 2" xfId="137"/>
    <cellStyle name="Обычный 5 3" xfId="126"/>
    <cellStyle name="Обычный 6" xfId="16"/>
    <cellStyle name="Обычный 6 2" xfId="133"/>
    <cellStyle name="Обычный 7" xfId="21"/>
    <cellStyle name="Обычный 7 2" xfId="131"/>
    <cellStyle name="Обычный 8" xfId="119"/>
    <cellStyle name="Процентный" xfId="2" builtinId="5"/>
    <cellStyle name="Процентный 2" xfId="5"/>
    <cellStyle name="Процентный 2 10" xfId="190"/>
    <cellStyle name="Процентный 2 11" xfId="380"/>
    <cellStyle name="Процентный 2 12" xfId="760"/>
    <cellStyle name="Процентный 2 2" xfId="10"/>
    <cellStyle name="Процентный 2 2 10" xfId="764"/>
    <cellStyle name="Процентный 2 2 2" xfId="41"/>
    <cellStyle name="Процентный 2 2 2 2" xfId="88"/>
    <cellStyle name="Процентный 2 2 2 2 2" xfId="348"/>
    <cellStyle name="Процентный 2 2 2 2 2 2" xfId="728"/>
    <cellStyle name="Процентный 2 2 2 2 2 2 2" xfId="1487"/>
    <cellStyle name="Процентный 2 2 2 2 2 2 3" xfId="1108"/>
    <cellStyle name="Процентный 2 2 2 2 2 3" xfId="538"/>
    <cellStyle name="Процентный 2 2 2 2 2 3 2" xfId="1297"/>
    <cellStyle name="Процентный 2 2 2 2 2 4" xfId="918"/>
    <cellStyle name="Процентный 2 2 2 2 3" xfId="253"/>
    <cellStyle name="Процентный 2 2 2 2 3 2" xfId="633"/>
    <cellStyle name="Процентный 2 2 2 2 3 2 2" xfId="1392"/>
    <cellStyle name="Процентный 2 2 2 2 3 3" xfId="1013"/>
    <cellStyle name="Процентный 2 2 2 2 4" xfId="443"/>
    <cellStyle name="Процентный 2 2 2 2 4 2" xfId="1202"/>
    <cellStyle name="Процентный 2 2 2 2 5" xfId="823"/>
    <cellStyle name="Процентный 2 2 2 3" xfId="158"/>
    <cellStyle name="Процентный 2 2 2 3 2" xfId="300"/>
    <cellStyle name="Процентный 2 2 2 3 2 2" xfId="680"/>
    <cellStyle name="Процентный 2 2 2 3 2 2 2" xfId="1439"/>
    <cellStyle name="Процентный 2 2 2 3 2 3" xfId="1060"/>
    <cellStyle name="Процентный 2 2 2 3 3" xfId="490"/>
    <cellStyle name="Процентный 2 2 2 3 3 2" xfId="1249"/>
    <cellStyle name="Процентный 2 2 2 3 4" xfId="870"/>
    <cellStyle name="Процентный 2 2 2 4" xfId="205"/>
    <cellStyle name="Процентный 2 2 2 4 2" xfId="585"/>
    <cellStyle name="Процентный 2 2 2 4 2 2" xfId="1344"/>
    <cellStyle name="Процентный 2 2 2 4 3" xfId="965"/>
    <cellStyle name="Процентный 2 2 2 5" xfId="395"/>
    <cellStyle name="Процентный 2 2 2 5 2" xfId="1155"/>
    <cellStyle name="Процентный 2 2 2 6" xfId="775"/>
    <cellStyle name="Процентный 2 2 3" xfId="53"/>
    <cellStyle name="Процентный 2 2 3 2" xfId="100"/>
    <cellStyle name="Процентный 2 2 3 2 2" xfId="360"/>
    <cellStyle name="Процентный 2 2 3 2 2 2" xfId="740"/>
    <cellStyle name="Процентный 2 2 3 2 2 2 2" xfId="1499"/>
    <cellStyle name="Процентный 2 2 3 2 2 2 3" xfId="1120"/>
    <cellStyle name="Процентный 2 2 3 2 2 3" xfId="550"/>
    <cellStyle name="Процентный 2 2 3 2 2 3 2" xfId="1309"/>
    <cellStyle name="Процентный 2 2 3 2 2 4" xfId="930"/>
    <cellStyle name="Процентный 2 2 3 2 3" xfId="265"/>
    <cellStyle name="Процентный 2 2 3 2 3 2" xfId="645"/>
    <cellStyle name="Процентный 2 2 3 2 3 2 2" xfId="1404"/>
    <cellStyle name="Процентный 2 2 3 2 3 3" xfId="1025"/>
    <cellStyle name="Процентный 2 2 3 2 4" xfId="455"/>
    <cellStyle name="Процентный 2 2 3 2 4 2" xfId="1214"/>
    <cellStyle name="Процентный 2 2 3 2 5" xfId="835"/>
    <cellStyle name="Процентный 2 2 3 3" xfId="170"/>
    <cellStyle name="Процентный 2 2 3 3 2" xfId="312"/>
    <cellStyle name="Процентный 2 2 3 3 2 2" xfId="692"/>
    <cellStyle name="Процентный 2 2 3 3 2 2 2" xfId="1451"/>
    <cellStyle name="Процентный 2 2 3 3 2 3" xfId="1072"/>
    <cellStyle name="Процентный 2 2 3 3 3" xfId="502"/>
    <cellStyle name="Процентный 2 2 3 3 3 2" xfId="1261"/>
    <cellStyle name="Процентный 2 2 3 3 4" xfId="882"/>
    <cellStyle name="Процентный 2 2 3 4" xfId="217"/>
    <cellStyle name="Процентный 2 2 3 4 2" xfId="597"/>
    <cellStyle name="Процентный 2 2 3 4 2 2" xfId="1356"/>
    <cellStyle name="Процентный 2 2 3 4 3" xfId="977"/>
    <cellStyle name="Процентный 2 2 3 5" xfId="407"/>
    <cellStyle name="Процентный 2 2 3 5 2" xfId="1167"/>
    <cellStyle name="Процентный 2 2 3 6" xfId="787"/>
    <cellStyle name="Процентный 2 2 4" xfId="66"/>
    <cellStyle name="Процентный 2 2 4 2" xfId="113"/>
    <cellStyle name="Процентный 2 2 4 2 2" xfId="373"/>
    <cellStyle name="Процентный 2 2 4 2 2 2" xfId="753"/>
    <cellStyle name="Процентный 2 2 4 2 2 2 2" xfId="1512"/>
    <cellStyle name="Процентный 2 2 4 2 2 2 3" xfId="1133"/>
    <cellStyle name="Процентный 2 2 4 2 2 3" xfId="563"/>
    <cellStyle name="Процентный 2 2 4 2 2 3 2" xfId="1322"/>
    <cellStyle name="Процентный 2 2 4 2 2 4" xfId="943"/>
    <cellStyle name="Процентный 2 2 4 2 3" xfId="278"/>
    <cellStyle name="Процентный 2 2 4 2 3 2" xfId="658"/>
    <cellStyle name="Процентный 2 2 4 2 3 2 2" xfId="1417"/>
    <cellStyle name="Процентный 2 2 4 2 3 3" xfId="1038"/>
    <cellStyle name="Процентный 2 2 4 2 4" xfId="468"/>
    <cellStyle name="Процентный 2 2 4 2 4 2" xfId="1227"/>
    <cellStyle name="Процентный 2 2 4 2 5" xfId="848"/>
    <cellStyle name="Процентный 2 2 4 3" xfId="183"/>
    <cellStyle name="Процентный 2 2 4 3 2" xfId="325"/>
    <cellStyle name="Процентный 2 2 4 3 2 2" xfId="705"/>
    <cellStyle name="Процентный 2 2 4 3 2 2 2" xfId="1464"/>
    <cellStyle name="Процентный 2 2 4 3 2 3" xfId="1085"/>
    <cellStyle name="Процентный 2 2 4 3 3" xfId="515"/>
    <cellStyle name="Процентный 2 2 4 3 3 2" xfId="1274"/>
    <cellStyle name="Процентный 2 2 4 3 4" xfId="895"/>
    <cellStyle name="Процентный 2 2 4 4" xfId="230"/>
    <cellStyle name="Процентный 2 2 4 4 2" xfId="610"/>
    <cellStyle name="Процентный 2 2 4 4 2 2" xfId="1369"/>
    <cellStyle name="Процентный 2 2 4 4 3" xfId="990"/>
    <cellStyle name="Процентный 2 2 4 5" xfId="420"/>
    <cellStyle name="Процентный 2 2 4 5 2" xfId="1180"/>
    <cellStyle name="Процентный 2 2 4 6" xfId="800"/>
    <cellStyle name="Процентный 2 2 5" xfId="30"/>
    <cellStyle name="Процентный 2 2 5 2" xfId="337"/>
    <cellStyle name="Процентный 2 2 5 2 2" xfId="717"/>
    <cellStyle name="Процентный 2 2 5 2 2 2" xfId="1476"/>
    <cellStyle name="Процентный 2 2 5 2 2 3" xfId="1097"/>
    <cellStyle name="Процентный 2 2 5 2 3" xfId="527"/>
    <cellStyle name="Процентный 2 2 5 2 3 2" xfId="1286"/>
    <cellStyle name="Процентный 2 2 5 2 4" xfId="907"/>
    <cellStyle name="Процентный 2 2 5 3" xfId="242"/>
    <cellStyle name="Процентный 2 2 5 3 2" xfId="622"/>
    <cellStyle name="Процентный 2 2 5 3 2 2" xfId="1381"/>
    <cellStyle name="Процентный 2 2 5 3 3" xfId="1002"/>
    <cellStyle name="Процентный 2 2 5 4" xfId="432"/>
    <cellStyle name="Процентный 2 2 5 4 2" xfId="1191"/>
    <cellStyle name="Процентный 2 2 5 5" xfId="812"/>
    <cellStyle name="Процентный 2 2 6" xfId="77"/>
    <cellStyle name="Процентный 2 2 6 2" xfId="289"/>
    <cellStyle name="Процентный 2 2 6 2 2" xfId="669"/>
    <cellStyle name="Процентный 2 2 6 2 2 2" xfId="1428"/>
    <cellStyle name="Процентный 2 2 6 2 3" xfId="1049"/>
    <cellStyle name="Процентный 2 2 6 3" xfId="479"/>
    <cellStyle name="Процентный 2 2 6 3 2" xfId="1238"/>
    <cellStyle name="Процентный 2 2 6 4" xfId="859"/>
    <cellStyle name="Процентный 2 2 7" xfId="147"/>
    <cellStyle name="Процентный 2 2 7 2" xfId="574"/>
    <cellStyle name="Процентный 2 2 7 2 2" xfId="1333"/>
    <cellStyle name="Процентный 2 2 7 3" xfId="954"/>
    <cellStyle name="Процентный 2 2 8" xfId="194"/>
    <cellStyle name="Процентный 2 2 8 2" xfId="1144"/>
    <cellStyle name="Процентный 2 2 9" xfId="384"/>
    <cellStyle name="Процентный 2 3" xfId="37"/>
    <cellStyle name="Процентный 2 3 2" xfId="84"/>
    <cellStyle name="Процентный 2 3 2 2" xfId="344"/>
    <cellStyle name="Процентный 2 3 2 2 2" xfId="724"/>
    <cellStyle name="Процентный 2 3 2 2 2 2" xfId="1483"/>
    <cellStyle name="Процентный 2 3 2 2 2 3" xfId="1104"/>
    <cellStyle name="Процентный 2 3 2 2 3" xfId="534"/>
    <cellStyle name="Процентный 2 3 2 2 3 2" xfId="1293"/>
    <cellStyle name="Процентный 2 3 2 2 4" xfId="914"/>
    <cellStyle name="Процентный 2 3 2 3" xfId="249"/>
    <cellStyle name="Процентный 2 3 2 3 2" xfId="629"/>
    <cellStyle name="Процентный 2 3 2 3 2 2" xfId="1388"/>
    <cellStyle name="Процентный 2 3 2 3 3" xfId="1009"/>
    <cellStyle name="Процентный 2 3 2 4" xfId="439"/>
    <cellStyle name="Процентный 2 3 2 4 2" xfId="1198"/>
    <cellStyle name="Процентный 2 3 2 5" xfId="819"/>
    <cellStyle name="Процентный 2 3 3" xfId="154"/>
    <cellStyle name="Процентный 2 3 3 2" xfId="296"/>
    <cellStyle name="Процентный 2 3 3 2 2" xfId="676"/>
    <cellStyle name="Процентный 2 3 3 2 2 2" xfId="1435"/>
    <cellStyle name="Процентный 2 3 3 2 3" xfId="1056"/>
    <cellStyle name="Процентный 2 3 3 3" xfId="486"/>
    <cellStyle name="Процентный 2 3 3 3 2" xfId="1245"/>
    <cellStyle name="Процентный 2 3 3 4" xfId="866"/>
    <cellStyle name="Процентный 2 3 4" xfId="201"/>
    <cellStyle name="Процентный 2 3 4 2" xfId="581"/>
    <cellStyle name="Процентный 2 3 4 2 2" xfId="1340"/>
    <cellStyle name="Процентный 2 3 4 3" xfId="961"/>
    <cellStyle name="Процентный 2 3 5" xfId="391"/>
    <cellStyle name="Процентный 2 3 5 2" xfId="1151"/>
    <cellStyle name="Процентный 2 3 6" xfId="771"/>
    <cellStyle name="Процентный 2 4" xfId="49"/>
    <cellStyle name="Процентный 2 4 2" xfId="96"/>
    <cellStyle name="Процентный 2 4 2 2" xfId="356"/>
    <cellStyle name="Процентный 2 4 2 2 2" xfId="736"/>
    <cellStyle name="Процентный 2 4 2 2 2 2" xfId="1495"/>
    <cellStyle name="Процентный 2 4 2 2 2 3" xfId="1116"/>
    <cellStyle name="Процентный 2 4 2 2 3" xfId="546"/>
    <cellStyle name="Процентный 2 4 2 2 3 2" xfId="1305"/>
    <cellStyle name="Процентный 2 4 2 2 4" xfId="926"/>
    <cellStyle name="Процентный 2 4 2 3" xfId="261"/>
    <cellStyle name="Процентный 2 4 2 3 2" xfId="641"/>
    <cellStyle name="Процентный 2 4 2 3 2 2" xfId="1400"/>
    <cellStyle name="Процентный 2 4 2 3 3" xfId="1021"/>
    <cellStyle name="Процентный 2 4 2 4" xfId="451"/>
    <cellStyle name="Процентный 2 4 2 4 2" xfId="1210"/>
    <cellStyle name="Процентный 2 4 2 5" xfId="831"/>
    <cellStyle name="Процентный 2 4 3" xfId="166"/>
    <cellStyle name="Процентный 2 4 3 2" xfId="308"/>
    <cellStyle name="Процентный 2 4 3 2 2" xfId="688"/>
    <cellStyle name="Процентный 2 4 3 2 2 2" xfId="1447"/>
    <cellStyle name="Процентный 2 4 3 2 3" xfId="1068"/>
    <cellStyle name="Процентный 2 4 3 3" xfId="498"/>
    <cellStyle name="Процентный 2 4 3 3 2" xfId="1257"/>
    <cellStyle name="Процентный 2 4 3 4" xfId="878"/>
    <cellStyle name="Процентный 2 4 4" xfId="213"/>
    <cellStyle name="Процентный 2 4 4 2" xfId="593"/>
    <cellStyle name="Процентный 2 4 4 2 2" xfId="1352"/>
    <cellStyle name="Процентный 2 4 4 3" xfId="973"/>
    <cellStyle name="Процентный 2 4 5" xfId="403"/>
    <cellStyle name="Процентный 2 4 5 2" xfId="1163"/>
    <cellStyle name="Процентный 2 4 6" xfId="783"/>
    <cellStyle name="Процентный 2 5" xfId="62"/>
    <cellStyle name="Процентный 2 5 2" xfId="109"/>
    <cellStyle name="Процентный 2 5 2 2" xfId="369"/>
    <cellStyle name="Процентный 2 5 2 2 2" xfId="749"/>
    <cellStyle name="Процентный 2 5 2 2 2 2" xfId="1508"/>
    <cellStyle name="Процентный 2 5 2 2 2 3" xfId="1129"/>
    <cellStyle name="Процентный 2 5 2 2 3" xfId="559"/>
    <cellStyle name="Процентный 2 5 2 2 3 2" xfId="1318"/>
    <cellStyle name="Процентный 2 5 2 2 4" xfId="939"/>
    <cellStyle name="Процентный 2 5 2 3" xfId="274"/>
    <cellStyle name="Процентный 2 5 2 3 2" xfId="654"/>
    <cellStyle name="Процентный 2 5 2 3 2 2" xfId="1413"/>
    <cellStyle name="Процентный 2 5 2 3 3" xfId="1034"/>
    <cellStyle name="Процентный 2 5 2 4" xfId="464"/>
    <cellStyle name="Процентный 2 5 2 4 2" xfId="1223"/>
    <cellStyle name="Процентный 2 5 2 5" xfId="844"/>
    <cellStyle name="Процентный 2 5 3" xfId="179"/>
    <cellStyle name="Процентный 2 5 3 2" xfId="321"/>
    <cellStyle name="Процентный 2 5 3 2 2" xfId="701"/>
    <cellStyle name="Процентный 2 5 3 2 2 2" xfId="1460"/>
    <cellStyle name="Процентный 2 5 3 2 3" xfId="1081"/>
    <cellStyle name="Процентный 2 5 3 3" xfId="511"/>
    <cellStyle name="Процентный 2 5 3 3 2" xfId="1270"/>
    <cellStyle name="Процентный 2 5 3 4" xfId="891"/>
    <cellStyle name="Процентный 2 5 4" xfId="226"/>
    <cellStyle name="Процентный 2 5 4 2" xfId="606"/>
    <cellStyle name="Процентный 2 5 4 2 2" xfId="1365"/>
    <cellStyle name="Процентный 2 5 4 3" xfId="986"/>
    <cellStyle name="Процентный 2 5 5" xfId="416"/>
    <cellStyle name="Процентный 2 5 5 2" xfId="1176"/>
    <cellStyle name="Процентный 2 5 6" xfId="796"/>
    <cellStyle name="Процентный 2 6" xfId="26"/>
    <cellStyle name="Процентный 2 6 2" xfId="333"/>
    <cellStyle name="Процентный 2 6 2 2" xfId="713"/>
    <cellStyle name="Процентный 2 6 2 2 2" xfId="1472"/>
    <cellStyle name="Процентный 2 6 2 2 3" xfId="1093"/>
    <cellStyle name="Процентный 2 6 2 3" xfId="523"/>
    <cellStyle name="Процентный 2 6 2 3 2" xfId="1282"/>
    <cellStyle name="Процентный 2 6 2 4" xfId="903"/>
    <cellStyle name="Процентный 2 6 3" xfId="238"/>
    <cellStyle name="Процентный 2 6 3 2" xfId="618"/>
    <cellStyle name="Процентный 2 6 3 2 2" xfId="1377"/>
    <cellStyle name="Процентный 2 6 3 3" xfId="998"/>
    <cellStyle name="Процентный 2 6 4" xfId="428"/>
    <cellStyle name="Процентный 2 6 4 2" xfId="1187"/>
    <cellStyle name="Процентный 2 6 5" xfId="808"/>
    <cellStyle name="Процентный 2 7" xfId="73"/>
    <cellStyle name="Процентный 2 7 2" xfId="285"/>
    <cellStyle name="Процентный 2 7 2 2" xfId="665"/>
    <cellStyle name="Процентный 2 7 2 2 2" xfId="1424"/>
    <cellStyle name="Процентный 2 7 2 3" xfId="1045"/>
    <cellStyle name="Процентный 2 7 3" xfId="475"/>
    <cellStyle name="Процентный 2 7 3 2" xfId="1234"/>
    <cellStyle name="Процентный 2 7 4" xfId="855"/>
    <cellStyle name="Процентный 2 8" xfId="121"/>
    <cellStyle name="Процентный 2 8 2" xfId="570"/>
    <cellStyle name="Процентный 2 8 2 2" xfId="1329"/>
    <cellStyle name="Процентный 2 8 3" xfId="950"/>
    <cellStyle name="Процентный 2 9" xfId="143"/>
    <cellStyle name="Процентный 2 9 2" xfId="1140"/>
    <cellStyle name="Финансовый" xfId="3" builtinId="3"/>
    <cellStyle name="Финансовый 10" xfId="806"/>
    <cellStyle name="Финансовый 2" xfId="6"/>
    <cellStyle name="Финансовый 2 10" xfId="74"/>
    <cellStyle name="Финансовый 2 10 2" xfId="286"/>
    <cellStyle name="Финансовый 2 10 2 2" xfId="666"/>
    <cellStyle name="Финансовый 2 10 2 2 2" xfId="1425"/>
    <cellStyle name="Финансовый 2 10 2 3" xfId="1046"/>
    <cellStyle name="Финансовый 2 10 3" xfId="476"/>
    <cellStyle name="Финансовый 2 10 3 2" xfId="1235"/>
    <cellStyle name="Финансовый 2 10 4" xfId="856"/>
    <cellStyle name="Финансовый 2 11" xfId="123"/>
    <cellStyle name="Финансовый 2 11 2" xfId="571"/>
    <cellStyle name="Финансовый 2 11 2 2" xfId="1330"/>
    <cellStyle name="Финансовый 2 11 3" xfId="951"/>
    <cellStyle name="Финансовый 2 12" xfId="144"/>
    <cellStyle name="Финансовый 2 12 2" xfId="1141"/>
    <cellStyle name="Финансовый 2 13" xfId="191"/>
    <cellStyle name="Финансовый 2 14" xfId="381"/>
    <cellStyle name="Финансовый 2 15" xfId="761"/>
    <cellStyle name="Финансовый 2 2" xfId="11"/>
    <cellStyle name="Финансовый 2 2 10" xfId="385"/>
    <cellStyle name="Финансовый 2 2 11" xfId="765"/>
    <cellStyle name="Финансовый 2 2 2" xfId="42"/>
    <cellStyle name="Финансовый 2 2 2 2" xfId="89"/>
    <cellStyle name="Финансовый 2 2 2 2 2" xfId="349"/>
    <cellStyle name="Финансовый 2 2 2 2 2 2" xfId="729"/>
    <cellStyle name="Финансовый 2 2 2 2 2 2 2" xfId="1488"/>
    <cellStyle name="Финансовый 2 2 2 2 2 2 3" xfId="1109"/>
    <cellStyle name="Финансовый 2 2 2 2 2 3" xfId="539"/>
    <cellStyle name="Финансовый 2 2 2 2 2 3 2" xfId="1298"/>
    <cellStyle name="Финансовый 2 2 2 2 2 4" xfId="919"/>
    <cellStyle name="Финансовый 2 2 2 2 3" xfId="254"/>
    <cellStyle name="Финансовый 2 2 2 2 3 2" xfId="634"/>
    <cellStyle name="Финансовый 2 2 2 2 3 2 2" xfId="1393"/>
    <cellStyle name="Финансовый 2 2 2 2 3 3" xfId="1014"/>
    <cellStyle name="Финансовый 2 2 2 2 4" xfId="444"/>
    <cellStyle name="Финансовый 2 2 2 2 4 2" xfId="1203"/>
    <cellStyle name="Финансовый 2 2 2 2 5" xfId="824"/>
    <cellStyle name="Финансовый 2 2 2 3" xfId="140"/>
    <cellStyle name="Финансовый 2 2 2 3 2" xfId="301"/>
    <cellStyle name="Финансовый 2 2 2 3 2 2" xfId="681"/>
    <cellStyle name="Финансовый 2 2 2 3 2 2 2" xfId="1440"/>
    <cellStyle name="Финансовый 2 2 2 3 2 3" xfId="1061"/>
    <cellStyle name="Финансовый 2 2 2 3 3" xfId="491"/>
    <cellStyle name="Финансовый 2 2 2 3 3 2" xfId="1250"/>
    <cellStyle name="Финансовый 2 2 2 3 4" xfId="871"/>
    <cellStyle name="Финансовый 2 2 2 4" xfId="159"/>
    <cellStyle name="Финансовый 2 2 2 4 2" xfId="586"/>
    <cellStyle name="Финансовый 2 2 2 4 2 2" xfId="1345"/>
    <cellStyle name="Финансовый 2 2 2 4 3" xfId="966"/>
    <cellStyle name="Финансовый 2 2 2 5" xfId="206"/>
    <cellStyle name="Финансовый 2 2 2 5 2" xfId="1156"/>
    <cellStyle name="Финансовый 2 2 2 6" xfId="396"/>
    <cellStyle name="Финансовый 2 2 2 7" xfId="776"/>
    <cellStyle name="Финансовый 2 2 3" xfId="54"/>
    <cellStyle name="Финансовый 2 2 3 2" xfId="101"/>
    <cellStyle name="Финансовый 2 2 3 2 2" xfId="361"/>
    <cellStyle name="Финансовый 2 2 3 2 2 2" xfId="741"/>
    <cellStyle name="Финансовый 2 2 3 2 2 2 2" xfId="1500"/>
    <cellStyle name="Финансовый 2 2 3 2 2 2 3" xfId="1121"/>
    <cellStyle name="Финансовый 2 2 3 2 2 3" xfId="551"/>
    <cellStyle name="Финансовый 2 2 3 2 2 3 2" xfId="1310"/>
    <cellStyle name="Финансовый 2 2 3 2 2 4" xfId="931"/>
    <cellStyle name="Финансовый 2 2 3 2 3" xfId="266"/>
    <cellStyle name="Финансовый 2 2 3 2 3 2" xfId="646"/>
    <cellStyle name="Финансовый 2 2 3 2 3 2 2" xfId="1405"/>
    <cellStyle name="Финансовый 2 2 3 2 3 3" xfId="1026"/>
    <cellStyle name="Финансовый 2 2 3 2 4" xfId="456"/>
    <cellStyle name="Финансовый 2 2 3 2 4 2" xfId="1215"/>
    <cellStyle name="Финансовый 2 2 3 2 5" xfId="836"/>
    <cellStyle name="Финансовый 2 2 3 3" xfId="171"/>
    <cellStyle name="Финансовый 2 2 3 3 2" xfId="313"/>
    <cellStyle name="Финансовый 2 2 3 3 2 2" xfId="693"/>
    <cellStyle name="Финансовый 2 2 3 3 2 2 2" xfId="1452"/>
    <cellStyle name="Финансовый 2 2 3 3 2 3" xfId="1073"/>
    <cellStyle name="Финансовый 2 2 3 3 3" xfId="503"/>
    <cellStyle name="Финансовый 2 2 3 3 3 2" xfId="1262"/>
    <cellStyle name="Финансовый 2 2 3 3 4" xfId="883"/>
    <cellStyle name="Финансовый 2 2 3 4" xfId="218"/>
    <cellStyle name="Финансовый 2 2 3 4 2" xfId="598"/>
    <cellStyle name="Финансовый 2 2 3 4 2 2" xfId="1357"/>
    <cellStyle name="Финансовый 2 2 3 4 3" xfId="978"/>
    <cellStyle name="Финансовый 2 2 3 5" xfId="408"/>
    <cellStyle name="Финансовый 2 2 3 5 2" xfId="1168"/>
    <cellStyle name="Финансовый 2 2 3 6" xfId="788"/>
    <cellStyle name="Финансовый 2 2 4" xfId="67"/>
    <cellStyle name="Финансовый 2 2 4 2" xfId="114"/>
    <cellStyle name="Финансовый 2 2 4 2 2" xfId="374"/>
    <cellStyle name="Финансовый 2 2 4 2 2 2" xfId="754"/>
    <cellStyle name="Финансовый 2 2 4 2 2 2 2" xfId="1513"/>
    <cellStyle name="Финансовый 2 2 4 2 2 2 3" xfId="1134"/>
    <cellStyle name="Финансовый 2 2 4 2 2 3" xfId="564"/>
    <cellStyle name="Финансовый 2 2 4 2 2 3 2" xfId="1323"/>
    <cellStyle name="Финансовый 2 2 4 2 2 4" xfId="944"/>
    <cellStyle name="Финансовый 2 2 4 2 3" xfId="279"/>
    <cellStyle name="Финансовый 2 2 4 2 3 2" xfId="659"/>
    <cellStyle name="Финансовый 2 2 4 2 3 2 2" xfId="1418"/>
    <cellStyle name="Финансовый 2 2 4 2 3 3" xfId="1039"/>
    <cellStyle name="Финансовый 2 2 4 2 4" xfId="469"/>
    <cellStyle name="Финансовый 2 2 4 2 4 2" xfId="1228"/>
    <cellStyle name="Финансовый 2 2 4 2 5" xfId="849"/>
    <cellStyle name="Финансовый 2 2 4 3" xfId="184"/>
    <cellStyle name="Финансовый 2 2 4 3 2" xfId="326"/>
    <cellStyle name="Финансовый 2 2 4 3 2 2" xfId="706"/>
    <cellStyle name="Финансовый 2 2 4 3 2 2 2" xfId="1465"/>
    <cellStyle name="Финансовый 2 2 4 3 2 3" xfId="1086"/>
    <cellStyle name="Финансовый 2 2 4 3 3" xfId="516"/>
    <cellStyle name="Финансовый 2 2 4 3 3 2" xfId="1275"/>
    <cellStyle name="Финансовый 2 2 4 3 4" xfId="896"/>
    <cellStyle name="Финансовый 2 2 4 4" xfId="231"/>
    <cellStyle name="Финансовый 2 2 4 4 2" xfId="611"/>
    <cellStyle name="Финансовый 2 2 4 4 2 2" xfId="1370"/>
    <cellStyle name="Финансовый 2 2 4 4 3" xfId="991"/>
    <cellStyle name="Финансовый 2 2 4 5" xfId="421"/>
    <cellStyle name="Финансовый 2 2 4 5 2" xfId="1181"/>
    <cellStyle name="Финансовый 2 2 4 6" xfId="801"/>
    <cellStyle name="Финансовый 2 2 5" xfId="31"/>
    <cellStyle name="Финансовый 2 2 5 2" xfId="338"/>
    <cellStyle name="Финансовый 2 2 5 2 2" xfId="718"/>
    <cellStyle name="Финансовый 2 2 5 2 2 2" xfId="1477"/>
    <cellStyle name="Финансовый 2 2 5 2 2 3" xfId="1098"/>
    <cellStyle name="Финансовый 2 2 5 2 3" xfId="528"/>
    <cellStyle name="Финансовый 2 2 5 2 3 2" xfId="1287"/>
    <cellStyle name="Финансовый 2 2 5 2 4" xfId="908"/>
    <cellStyle name="Финансовый 2 2 5 3" xfId="243"/>
    <cellStyle name="Финансовый 2 2 5 3 2" xfId="623"/>
    <cellStyle name="Финансовый 2 2 5 3 2 2" xfId="1382"/>
    <cellStyle name="Финансовый 2 2 5 3 3" xfId="1003"/>
    <cellStyle name="Финансовый 2 2 5 4" xfId="433"/>
    <cellStyle name="Финансовый 2 2 5 4 2" xfId="1192"/>
    <cellStyle name="Финансовый 2 2 5 5" xfId="813"/>
    <cellStyle name="Финансовый 2 2 6" xfId="78"/>
    <cellStyle name="Финансовый 2 2 6 2" xfId="290"/>
    <cellStyle name="Финансовый 2 2 6 2 2" xfId="670"/>
    <cellStyle name="Финансовый 2 2 6 2 2 2" xfId="1429"/>
    <cellStyle name="Финансовый 2 2 6 2 3" xfId="1050"/>
    <cellStyle name="Финансовый 2 2 6 3" xfId="480"/>
    <cellStyle name="Финансовый 2 2 6 3 2" xfId="1239"/>
    <cellStyle name="Финансовый 2 2 6 4" xfId="860"/>
    <cellStyle name="Финансовый 2 2 7" xfId="129"/>
    <cellStyle name="Финансовый 2 2 7 2" xfId="575"/>
    <cellStyle name="Финансовый 2 2 7 2 2" xfId="1334"/>
    <cellStyle name="Финансовый 2 2 7 3" xfId="955"/>
    <cellStyle name="Финансовый 2 2 8" xfId="148"/>
    <cellStyle name="Финансовый 2 2 8 2" xfId="1145"/>
    <cellStyle name="Финансовый 2 2 9" xfId="195"/>
    <cellStyle name="Финансовый 2 3" xfId="13"/>
    <cellStyle name="Финансовый 2 3 10" xfId="387"/>
    <cellStyle name="Финансовый 2 3 11" xfId="767"/>
    <cellStyle name="Финансовый 2 3 2" xfId="44"/>
    <cellStyle name="Финансовый 2 3 2 2" xfId="91"/>
    <cellStyle name="Финансовый 2 3 2 2 2" xfId="351"/>
    <cellStyle name="Финансовый 2 3 2 2 2 2" xfId="731"/>
    <cellStyle name="Финансовый 2 3 2 2 2 2 2" xfId="1490"/>
    <cellStyle name="Финансовый 2 3 2 2 2 2 3" xfId="1111"/>
    <cellStyle name="Финансовый 2 3 2 2 2 3" xfId="541"/>
    <cellStyle name="Финансовый 2 3 2 2 2 3 2" xfId="1300"/>
    <cellStyle name="Финансовый 2 3 2 2 2 4" xfId="921"/>
    <cellStyle name="Финансовый 2 3 2 2 3" xfId="256"/>
    <cellStyle name="Финансовый 2 3 2 2 3 2" xfId="636"/>
    <cellStyle name="Финансовый 2 3 2 2 3 2 2" xfId="1395"/>
    <cellStyle name="Финансовый 2 3 2 2 3 3" xfId="1016"/>
    <cellStyle name="Финансовый 2 3 2 2 4" xfId="446"/>
    <cellStyle name="Финансовый 2 3 2 2 4 2" xfId="1205"/>
    <cellStyle name="Финансовый 2 3 2 2 5" xfId="826"/>
    <cellStyle name="Финансовый 2 3 2 3" xfId="161"/>
    <cellStyle name="Финансовый 2 3 2 3 2" xfId="303"/>
    <cellStyle name="Финансовый 2 3 2 3 2 2" xfId="683"/>
    <cellStyle name="Финансовый 2 3 2 3 2 2 2" xfId="1442"/>
    <cellStyle name="Финансовый 2 3 2 3 2 3" xfId="1063"/>
    <cellStyle name="Финансовый 2 3 2 3 3" xfId="493"/>
    <cellStyle name="Финансовый 2 3 2 3 3 2" xfId="1252"/>
    <cellStyle name="Финансовый 2 3 2 3 4" xfId="873"/>
    <cellStyle name="Финансовый 2 3 2 4" xfId="208"/>
    <cellStyle name="Финансовый 2 3 2 4 2" xfId="588"/>
    <cellStyle name="Финансовый 2 3 2 4 2 2" xfId="1347"/>
    <cellStyle name="Финансовый 2 3 2 4 3" xfId="968"/>
    <cellStyle name="Финансовый 2 3 2 5" xfId="398"/>
    <cellStyle name="Финансовый 2 3 2 5 2" xfId="1158"/>
    <cellStyle name="Финансовый 2 3 2 6" xfId="778"/>
    <cellStyle name="Финансовый 2 3 3" xfId="56"/>
    <cellStyle name="Финансовый 2 3 3 2" xfId="103"/>
    <cellStyle name="Финансовый 2 3 3 2 2" xfId="363"/>
    <cellStyle name="Финансовый 2 3 3 2 2 2" xfId="743"/>
    <cellStyle name="Финансовый 2 3 3 2 2 2 2" xfId="1502"/>
    <cellStyle name="Финансовый 2 3 3 2 2 2 3" xfId="1123"/>
    <cellStyle name="Финансовый 2 3 3 2 2 3" xfId="553"/>
    <cellStyle name="Финансовый 2 3 3 2 2 3 2" xfId="1312"/>
    <cellStyle name="Финансовый 2 3 3 2 2 4" xfId="933"/>
    <cellStyle name="Финансовый 2 3 3 2 3" xfId="268"/>
    <cellStyle name="Финансовый 2 3 3 2 3 2" xfId="648"/>
    <cellStyle name="Финансовый 2 3 3 2 3 2 2" xfId="1407"/>
    <cellStyle name="Финансовый 2 3 3 2 3 3" xfId="1028"/>
    <cellStyle name="Финансовый 2 3 3 2 4" xfId="458"/>
    <cellStyle name="Финансовый 2 3 3 2 4 2" xfId="1217"/>
    <cellStyle name="Финансовый 2 3 3 2 5" xfId="838"/>
    <cellStyle name="Финансовый 2 3 3 3" xfId="173"/>
    <cellStyle name="Финансовый 2 3 3 3 2" xfId="315"/>
    <cellStyle name="Финансовый 2 3 3 3 2 2" xfId="695"/>
    <cellStyle name="Финансовый 2 3 3 3 2 2 2" xfId="1454"/>
    <cellStyle name="Финансовый 2 3 3 3 2 3" xfId="1075"/>
    <cellStyle name="Финансовый 2 3 3 3 3" xfId="505"/>
    <cellStyle name="Финансовый 2 3 3 3 3 2" xfId="1264"/>
    <cellStyle name="Финансовый 2 3 3 3 4" xfId="885"/>
    <cellStyle name="Финансовый 2 3 3 4" xfId="220"/>
    <cellStyle name="Финансовый 2 3 3 4 2" xfId="600"/>
    <cellStyle name="Финансовый 2 3 3 4 2 2" xfId="1359"/>
    <cellStyle name="Финансовый 2 3 3 4 3" xfId="980"/>
    <cellStyle name="Финансовый 2 3 3 5" xfId="410"/>
    <cellStyle name="Финансовый 2 3 3 5 2" xfId="1170"/>
    <cellStyle name="Финансовый 2 3 3 6" xfId="790"/>
    <cellStyle name="Финансовый 2 3 4" xfId="69"/>
    <cellStyle name="Финансовый 2 3 4 2" xfId="116"/>
    <cellStyle name="Финансовый 2 3 4 2 2" xfId="376"/>
    <cellStyle name="Финансовый 2 3 4 2 2 2" xfId="756"/>
    <cellStyle name="Финансовый 2 3 4 2 2 2 2" xfId="1515"/>
    <cellStyle name="Финансовый 2 3 4 2 2 2 3" xfId="1136"/>
    <cellStyle name="Финансовый 2 3 4 2 2 3" xfId="566"/>
    <cellStyle name="Финансовый 2 3 4 2 2 3 2" xfId="1325"/>
    <cellStyle name="Финансовый 2 3 4 2 2 4" xfId="946"/>
    <cellStyle name="Финансовый 2 3 4 2 3" xfId="281"/>
    <cellStyle name="Финансовый 2 3 4 2 3 2" xfId="661"/>
    <cellStyle name="Финансовый 2 3 4 2 3 2 2" xfId="1420"/>
    <cellStyle name="Финансовый 2 3 4 2 3 3" xfId="1041"/>
    <cellStyle name="Финансовый 2 3 4 2 4" xfId="471"/>
    <cellStyle name="Финансовый 2 3 4 2 4 2" xfId="1230"/>
    <cellStyle name="Финансовый 2 3 4 2 5" xfId="851"/>
    <cellStyle name="Финансовый 2 3 4 3" xfId="186"/>
    <cellStyle name="Финансовый 2 3 4 3 2" xfId="328"/>
    <cellStyle name="Финансовый 2 3 4 3 2 2" xfId="708"/>
    <cellStyle name="Финансовый 2 3 4 3 2 2 2" xfId="1467"/>
    <cellStyle name="Финансовый 2 3 4 3 2 3" xfId="1088"/>
    <cellStyle name="Финансовый 2 3 4 3 3" xfId="518"/>
    <cellStyle name="Финансовый 2 3 4 3 3 2" xfId="1277"/>
    <cellStyle name="Финансовый 2 3 4 3 4" xfId="898"/>
    <cellStyle name="Финансовый 2 3 4 4" xfId="233"/>
    <cellStyle name="Финансовый 2 3 4 4 2" xfId="613"/>
    <cellStyle name="Финансовый 2 3 4 4 2 2" xfId="1372"/>
    <cellStyle name="Финансовый 2 3 4 4 3" xfId="993"/>
    <cellStyle name="Финансовый 2 3 4 5" xfId="423"/>
    <cellStyle name="Финансовый 2 3 4 5 2" xfId="1183"/>
    <cellStyle name="Финансовый 2 3 4 6" xfId="803"/>
    <cellStyle name="Финансовый 2 3 5" xfId="33"/>
    <cellStyle name="Финансовый 2 3 5 2" xfId="340"/>
    <cellStyle name="Финансовый 2 3 5 2 2" xfId="720"/>
    <cellStyle name="Финансовый 2 3 5 2 2 2" xfId="1479"/>
    <cellStyle name="Финансовый 2 3 5 2 2 3" xfId="1100"/>
    <cellStyle name="Финансовый 2 3 5 2 3" xfId="530"/>
    <cellStyle name="Финансовый 2 3 5 2 3 2" xfId="1289"/>
    <cellStyle name="Финансовый 2 3 5 2 4" xfId="910"/>
    <cellStyle name="Финансовый 2 3 5 3" xfId="245"/>
    <cellStyle name="Финансовый 2 3 5 3 2" xfId="625"/>
    <cellStyle name="Финансовый 2 3 5 3 2 2" xfId="1384"/>
    <cellStyle name="Финансовый 2 3 5 3 3" xfId="1005"/>
    <cellStyle name="Финансовый 2 3 5 4" xfId="435"/>
    <cellStyle name="Финансовый 2 3 5 4 2" xfId="1194"/>
    <cellStyle name="Финансовый 2 3 5 5" xfId="815"/>
    <cellStyle name="Финансовый 2 3 6" xfId="80"/>
    <cellStyle name="Финансовый 2 3 6 2" xfId="292"/>
    <cellStyle name="Финансовый 2 3 6 2 2" xfId="672"/>
    <cellStyle name="Финансовый 2 3 6 2 2 2" xfId="1431"/>
    <cellStyle name="Финансовый 2 3 6 2 3" xfId="1052"/>
    <cellStyle name="Финансовый 2 3 6 3" xfId="482"/>
    <cellStyle name="Финансовый 2 3 6 3 2" xfId="1241"/>
    <cellStyle name="Финансовый 2 3 6 4" xfId="862"/>
    <cellStyle name="Финансовый 2 3 7" xfId="135"/>
    <cellStyle name="Финансовый 2 3 7 2" xfId="577"/>
    <cellStyle name="Финансовый 2 3 7 2 2" xfId="1336"/>
    <cellStyle name="Финансовый 2 3 7 3" xfId="957"/>
    <cellStyle name="Финансовый 2 3 8" xfId="150"/>
    <cellStyle name="Финансовый 2 3 8 2" xfId="1147"/>
    <cellStyle name="Финансовый 2 3 9" xfId="197"/>
    <cellStyle name="Финансовый 2 4" xfId="14"/>
    <cellStyle name="Финансовый 2 4 10" xfId="768"/>
    <cellStyle name="Финансовый 2 4 2" xfId="45"/>
    <cellStyle name="Финансовый 2 4 2 2" xfId="92"/>
    <cellStyle name="Финансовый 2 4 2 2 2" xfId="352"/>
    <cellStyle name="Финансовый 2 4 2 2 2 2" xfId="732"/>
    <cellStyle name="Финансовый 2 4 2 2 2 2 2" xfId="1491"/>
    <cellStyle name="Финансовый 2 4 2 2 2 2 3" xfId="1112"/>
    <cellStyle name="Финансовый 2 4 2 2 2 3" xfId="542"/>
    <cellStyle name="Финансовый 2 4 2 2 2 3 2" xfId="1301"/>
    <cellStyle name="Финансовый 2 4 2 2 2 4" xfId="922"/>
    <cellStyle name="Финансовый 2 4 2 2 3" xfId="257"/>
    <cellStyle name="Финансовый 2 4 2 2 3 2" xfId="637"/>
    <cellStyle name="Финансовый 2 4 2 2 3 2 2" xfId="1396"/>
    <cellStyle name="Финансовый 2 4 2 2 3 3" xfId="1017"/>
    <cellStyle name="Финансовый 2 4 2 2 4" xfId="447"/>
    <cellStyle name="Финансовый 2 4 2 2 4 2" xfId="1206"/>
    <cellStyle name="Финансовый 2 4 2 2 5" xfId="827"/>
    <cellStyle name="Финансовый 2 4 2 3" xfId="162"/>
    <cellStyle name="Финансовый 2 4 2 3 2" xfId="304"/>
    <cellStyle name="Финансовый 2 4 2 3 2 2" xfId="684"/>
    <cellStyle name="Финансовый 2 4 2 3 2 2 2" xfId="1443"/>
    <cellStyle name="Финансовый 2 4 2 3 2 3" xfId="1064"/>
    <cellStyle name="Финансовый 2 4 2 3 3" xfId="494"/>
    <cellStyle name="Финансовый 2 4 2 3 3 2" xfId="1253"/>
    <cellStyle name="Финансовый 2 4 2 3 4" xfId="874"/>
    <cellStyle name="Финансовый 2 4 2 4" xfId="209"/>
    <cellStyle name="Финансовый 2 4 2 4 2" xfId="589"/>
    <cellStyle name="Финансовый 2 4 2 4 2 2" xfId="1348"/>
    <cellStyle name="Финансовый 2 4 2 4 3" xfId="969"/>
    <cellStyle name="Финансовый 2 4 2 5" xfId="399"/>
    <cellStyle name="Финансовый 2 4 2 5 2" xfId="1159"/>
    <cellStyle name="Финансовый 2 4 2 6" xfId="779"/>
    <cellStyle name="Финансовый 2 4 3" xfId="57"/>
    <cellStyle name="Финансовый 2 4 3 2" xfId="104"/>
    <cellStyle name="Финансовый 2 4 3 2 2" xfId="364"/>
    <cellStyle name="Финансовый 2 4 3 2 2 2" xfId="744"/>
    <cellStyle name="Финансовый 2 4 3 2 2 2 2" xfId="1503"/>
    <cellStyle name="Финансовый 2 4 3 2 2 2 3" xfId="1124"/>
    <cellStyle name="Финансовый 2 4 3 2 2 3" xfId="554"/>
    <cellStyle name="Финансовый 2 4 3 2 2 3 2" xfId="1313"/>
    <cellStyle name="Финансовый 2 4 3 2 2 4" xfId="934"/>
    <cellStyle name="Финансовый 2 4 3 2 3" xfId="269"/>
    <cellStyle name="Финансовый 2 4 3 2 3 2" xfId="649"/>
    <cellStyle name="Финансовый 2 4 3 2 3 2 2" xfId="1408"/>
    <cellStyle name="Финансовый 2 4 3 2 3 3" xfId="1029"/>
    <cellStyle name="Финансовый 2 4 3 2 4" xfId="459"/>
    <cellStyle name="Финансовый 2 4 3 2 4 2" xfId="1218"/>
    <cellStyle name="Финансовый 2 4 3 2 5" xfId="839"/>
    <cellStyle name="Финансовый 2 4 3 3" xfId="174"/>
    <cellStyle name="Финансовый 2 4 3 3 2" xfId="316"/>
    <cellStyle name="Финансовый 2 4 3 3 2 2" xfId="696"/>
    <cellStyle name="Финансовый 2 4 3 3 2 2 2" xfId="1455"/>
    <cellStyle name="Финансовый 2 4 3 3 2 3" xfId="1076"/>
    <cellStyle name="Финансовый 2 4 3 3 3" xfId="506"/>
    <cellStyle name="Финансовый 2 4 3 3 3 2" xfId="1265"/>
    <cellStyle name="Финансовый 2 4 3 3 4" xfId="886"/>
    <cellStyle name="Финансовый 2 4 3 4" xfId="221"/>
    <cellStyle name="Финансовый 2 4 3 4 2" xfId="601"/>
    <cellStyle name="Финансовый 2 4 3 4 2 2" xfId="1360"/>
    <cellStyle name="Финансовый 2 4 3 4 3" xfId="981"/>
    <cellStyle name="Финансовый 2 4 3 5" xfId="411"/>
    <cellStyle name="Финансовый 2 4 3 5 2" xfId="1171"/>
    <cellStyle name="Финансовый 2 4 3 6" xfId="791"/>
    <cellStyle name="Финансовый 2 4 4" xfId="70"/>
    <cellStyle name="Финансовый 2 4 4 2" xfId="117"/>
    <cellStyle name="Финансовый 2 4 4 2 2" xfId="377"/>
    <cellStyle name="Финансовый 2 4 4 2 2 2" xfId="757"/>
    <cellStyle name="Финансовый 2 4 4 2 2 2 2" xfId="1516"/>
    <cellStyle name="Финансовый 2 4 4 2 2 2 3" xfId="1137"/>
    <cellStyle name="Финансовый 2 4 4 2 2 3" xfId="567"/>
    <cellStyle name="Финансовый 2 4 4 2 2 3 2" xfId="1326"/>
    <cellStyle name="Финансовый 2 4 4 2 2 4" xfId="947"/>
    <cellStyle name="Финансовый 2 4 4 2 3" xfId="282"/>
    <cellStyle name="Финансовый 2 4 4 2 3 2" xfId="662"/>
    <cellStyle name="Финансовый 2 4 4 2 3 2 2" xfId="1421"/>
    <cellStyle name="Финансовый 2 4 4 2 3 3" xfId="1042"/>
    <cellStyle name="Финансовый 2 4 4 2 4" xfId="472"/>
    <cellStyle name="Финансовый 2 4 4 2 4 2" xfId="1231"/>
    <cellStyle name="Финансовый 2 4 4 2 5" xfId="852"/>
    <cellStyle name="Финансовый 2 4 4 3" xfId="187"/>
    <cellStyle name="Финансовый 2 4 4 3 2" xfId="329"/>
    <cellStyle name="Финансовый 2 4 4 3 2 2" xfId="709"/>
    <cellStyle name="Финансовый 2 4 4 3 2 2 2" xfId="1468"/>
    <cellStyle name="Финансовый 2 4 4 3 2 3" xfId="1089"/>
    <cellStyle name="Финансовый 2 4 4 3 3" xfId="519"/>
    <cellStyle name="Финансовый 2 4 4 3 3 2" xfId="1278"/>
    <cellStyle name="Финансовый 2 4 4 3 4" xfId="899"/>
    <cellStyle name="Финансовый 2 4 4 4" xfId="234"/>
    <cellStyle name="Финансовый 2 4 4 4 2" xfId="614"/>
    <cellStyle name="Финансовый 2 4 4 4 2 2" xfId="1373"/>
    <cellStyle name="Финансовый 2 4 4 4 3" xfId="994"/>
    <cellStyle name="Финансовый 2 4 4 5" xfId="424"/>
    <cellStyle name="Финансовый 2 4 4 5 2" xfId="1184"/>
    <cellStyle name="Финансовый 2 4 4 6" xfId="804"/>
    <cellStyle name="Финансовый 2 4 5" xfId="34"/>
    <cellStyle name="Финансовый 2 4 5 2" xfId="341"/>
    <cellStyle name="Финансовый 2 4 5 2 2" xfId="721"/>
    <cellStyle name="Финансовый 2 4 5 2 2 2" xfId="1480"/>
    <cellStyle name="Финансовый 2 4 5 2 2 3" xfId="1101"/>
    <cellStyle name="Финансовый 2 4 5 2 3" xfId="531"/>
    <cellStyle name="Финансовый 2 4 5 2 3 2" xfId="1290"/>
    <cellStyle name="Финансовый 2 4 5 2 4" xfId="911"/>
    <cellStyle name="Финансовый 2 4 5 3" xfId="246"/>
    <cellStyle name="Финансовый 2 4 5 3 2" xfId="626"/>
    <cellStyle name="Финансовый 2 4 5 3 2 2" xfId="1385"/>
    <cellStyle name="Финансовый 2 4 5 3 3" xfId="1006"/>
    <cellStyle name="Финансовый 2 4 5 4" xfId="436"/>
    <cellStyle name="Финансовый 2 4 5 4 2" xfId="1195"/>
    <cellStyle name="Финансовый 2 4 5 5" xfId="816"/>
    <cellStyle name="Финансовый 2 4 6" xfId="81"/>
    <cellStyle name="Финансовый 2 4 6 2" xfId="293"/>
    <cellStyle name="Финансовый 2 4 6 2 2" xfId="673"/>
    <cellStyle name="Финансовый 2 4 6 2 2 2" xfId="1432"/>
    <cellStyle name="Финансовый 2 4 6 2 3" xfId="1053"/>
    <cellStyle name="Финансовый 2 4 6 3" xfId="483"/>
    <cellStyle name="Финансовый 2 4 6 3 2" xfId="1242"/>
    <cellStyle name="Финансовый 2 4 6 4" xfId="863"/>
    <cellStyle name="Финансовый 2 4 7" xfId="151"/>
    <cellStyle name="Финансовый 2 4 7 2" xfId="578"/>
    <cellStyle name="Финансовый 2 4 7 2 2" xfId="1337"/>
    <cellStyle name="Финансовый 2 4 7 3" xfId="958"/>
    <cellStyle name="Финансовый 2 4 8" xfId="198"/>
    <cellStyle name="Финансовый 2 4 8 2" xfId="1148"/>
    <cellStyle name="Финансовый 2 4 9" xfId="388"/>
    <cellStyle name="Финансовый 2 5" xfId="15"/>
    <cellStyle name="Финансовый 2 5 10" xfId="769"/>
    <cellStyle name="Финансовый 2 5 2" xfId="46"/>
    <cellStyle name="Финансовый 2 5 2 2" xfId="93"/>
    <cellStyle name="Финансовый 2 5 2 2 2" xfId="353"/>
    <cellStyle name="Финансовый 2 5 2 2 2 2" xfId="733"/>
    <cellStyle name="Финансовый 2 5 2 2 2 2 2" xfId="1492"/>
    <cellStyle name="Финансовый 2 5 2 2 2 2 3" xfId="1113"/>
    <cellStyle name="Финансовый 2 5 2 2 2 3" xfId="543"/>
    <cellStyle name="Финансовый 2 5 2 2 2 3 2" xfId="1302"/>
    <cellStyle name="Финансовый 2 5 2 2 2 4" xfId="923"/>
    <cellStyle name="Финансовый 2 5 2 2 3" xfId="258"/>
    <cellStyle name="Финансовый 2 5 2 2 3 2" xfId="638"/>
    <cellStyle name="Финансовый 2 5 2 2 3 2 2" xfId="1397"/>
    <cellStyle name="Финансовый 2 5 2 2 3 3" xfId="1018"/>
    <cellStyle name="Финансовый 2 5 2 2 4" xfId="448"/>
    <cellStyle name="Финансовый 2 5 2 2 4 2" xfId="1207"/>
    <cellStyle name="Финансовый 2 5 2 2 5" xfId="828"/>
    <cellStyle name="Финансовый 2 5 2 3" xfId="163"/>
    <cellStyle name="Финансовый 2 5 2 3 2" xfId="305"/>
    <cellStyle name="Финансовый 2 5 2 3 2 2" xfId="685"/>
    <cellStyle name="Финансовый 2 5 2 3 2 2 2" xfId="1444"/>
    <cellStyle name="Финансовый 2 5 2 3 2 3" xfId="1065"/>
    <cellStyle name="Финансовый 2 5 2 3 3" xfId="495"/>
    <cellStyle name="Финансовый 2 5 2 3 3 2" xfId="1254"/>
    <cellStyle name="Финансовый 2 5 2 3 4" xfId="875"/>
    <cellStyle name="Финансовый 2 5 2 4" xfId="210"/>
    <cellStyle name="Финансовый 2 5 2 4 2" xfId="590"/>
    <cellStyle name="Финансовый 2 5 2 4 2 2" xfId="1349"/>
    <cellStyle name="Финансовый 2 5 2 4 3" xfId="970"/>
    <cellStyle name="Финансовый 2 5 2 5" xfId="400"/>
    <cellStyle name="Финансовый 2 5 2 5 2" xfId="1160"/>
    <cellStyle name="Финансовый 2 5 2 6" xfId="780"/>
    <cellStyle name="Финансовый 2 5 3" xfId="58"/>
    <cellStyle name="Финансовый 2 5 3 2" xfId="105"/>
    <cellStyle name="Финансовый 2 5 3 2 2" xfId="365"/>
    <cellStyle name="Финансовый 2 5 3 2 2 2" xfId="745"/>
    <cellStyle name="Финансовый 2 5 3 2 2 2 2" xfId="1504"/>
    <cellStyle name="Финансовый 2 5 3 2 2 2 3" xfId="1125"/>
    <cellStyle name="Финансовый 2 5 3 2 2 3" xfId="555"/>
    <cellStyle name="Финансовый 2 5 3 2 2 3 2" xfId="1314"/>
    <cellStyle name="Финансовый 2 5 3 2 2 4" xfId="935"/>
    <cellStyle name="Финансовый 2 5 3 2 3" xfId="270"/>
    <cellStyle name="Финансовый 2 5 3 2 3 2" xfId="650"/>
    <cellStyle name="Финансовый 2 5 3 2 3 2 2" xfId="1409"/>
    <cellStyle name="Финансовый 2 5 3 2 3 3" xfId="1030"/>
    <cellStyle name="Финансовый 2 5 3 2 4" xfId="460"/>
    <cellStyle name="Финансовый 2 5 3 2 4 2" xfId="1219"/>
    <cellStyle name="Финансовый 2 5 3 2 5" xfId="840"/>
    <cellStyle name="Финансовый 2 5 3 3" xfId="175"/>
    <cellStyle name="Финансовый 2 5 3 3 2" xfId="317"/>
    <cellStyle name="Финансовый 2 5 3 3 2 2" xfId="697"/>
    <cellStyle name="Финансовый 2 5 3 3 2 2 2" xfId="1456"/>
    <cellStyle name="Финансовый 2 5 3 3 2 3" xfId="1077"/>
    <cellStyle name="Финансовый 2 5 3 3 3" xfId="507"/>
    <cellStyle name="Финансовый 2 5 3 3 3 2" xfId="1266"/>
    <cellStyle name="Финансовый 2 5 3 3 4" xfId="887"/>
    <cellStyle name="Финансовый 2 5 3 4" xfId="222"/>
    <cellStyle name="Финансовый 2 5 3 4 2" xfId="602"/>
    <cellStyle name="Финансовый 2 5 3 4 2 2" xfId="1361"/>
    <cellStyle name="Финансовый 2 5 3 4 3" xfId="982"/>
    <cellStyle name="Финансовый 2 5 3 5" xfId="412"/>
    <cellStyle name="Финансовый 2 5 3 5 2" xfId="1172"/>
    <cellStyle name="Финансовый 2 5 3 6" xfId="792"/>
    <cellStyle name="Финансовый 2 5 4" xfId="71"/>
    <cellStyle name="Финансовый 2 5 4 2" xfId="118"/>
    <cellStyle name="Финансовый 2 5 4 2 2" xfId="378"/>
    <cellStyle name="Финансовый 2 5 4 2 2 2" xfId="758"/>
    <cellStyle name="Финансовый 2 5 4 2 2 2 2" xfId="1517"/>
    <cellStyle name="Финансовый 2 5 4 2 2 2 3" xfId="1138"/>
    <cellStyle name="Финансовый 2 5 4 2 2 3" xfId="568"/>
    <cellStyle name="Финансовый 2 5 4 2 2 3 2" xfId="1327"/>
    <cellStyle name="Финансовый 2 5 4 2 2 4" xfId="948"/>
    <cellStyle name="Финансовый 2 5 4 2 3" xfId="283"/>
    <cellStyle name="Финансовый 2 5 4 2 3 2" xfId="663"/>
    <cellStyle name="Финансовый 2 5 4 2 3 2 2" xfId="1422"/>
    <cellStyle name="Финансовый 2 5 4 2 3 3" xfId="1043"/>
    <cellStyle name="Финансовый 2 5 4 2 4" xfId="473"/>
    <cellStyle name="Финансовый 2 5 4 2 4 2" xfId="1232"/>
    <cellStyle name="Финансовый 2 5 4 2 5" xfId="853"/>
    <cellStyle name="Финансовый 2 5 4 3" xfId="188"/>
    <cellStyle name="Финансовый 2 5 4 3 2" xfId="330"/>
    <cellStyle name="Финансовый 2 5 4 3 2 2" xfId="710"/>
    <cellStyle name="Финансовый 2 5 4 3 2 2 2" xfId="1469"/>
    <cellStyle name="Финансовый 2 5 4 3 2 3" xfId="1090"/>
    <cellStyle name="Финансовый 2 5 4 3 3" xfId="520"/>
    <cellStyle name="Финансовый 2 5 4 3 3 2" xfId="1279"/>
    <cellStyle name="Финансовый 2 5 4 3 4" xfId="900"/>
    <cellStyle name="Финансовый 2 5 4 4" xfId="235"/>
    <cellStyle name="Финансовый 2 5 4 4 2" xfId="615"/>
    <cellStyle name="Финансовый 2 5 4 4 2 2" xfId="1374"/>
    <cellStyle name="Финансовый 2 5 4 4 3" xfId="995"/>
    <cellStyle name="Финансовый 2 5 4 5" xfId="425"/>
    <cellStyle name="Финансовый 2 5 4 5 2" xfId="1185"/>
    <cellStyle name="Финансовый 2 5 4 6" xfId="805"/>
    <cellStyle name="Финансовый 2 5 5" xfId="35"/>
    <cellStyle name="Финансовый 2 5 5 2" xfId="342"/>
    <cellStyle name="Финансовый 2 5 5 2 2" xfId="722"/>
    <cellStyle name="Финансовый 2 5 5 2 2 2" xfId="1481"/>
    <cellStyle name="Финансовый 2 5 5 2 2 3" xfId="1102"/>
    <cellStyle name="Финансовый 2 5 5 2 3" xfId="532"/>
    <cellStyle name="Финансовый 2 5 5 2 3 2" xfId="1291"/>
    <cellStyle name="Финансовый 2 5 5 2 4" xfId="912"/>
    <cellStyle name="Финансовый 2 5 5 3" xfId="247"/>
    <cellStyle name="Финансовый 2 5 5 3 2" xfId="627"/>
    <cellStyle name="Финансовый 2 5 5 3 2 2" xfId="1386"/>
    <cellStyle name="Финансовый 2 5 5 3 3" xfId="1007"/>
    <cellStyle name="Финансовый 2 5 5 4" xfId="437"/>
    <cellStyle name="Финансовый 2 5 5 4 2" xfId="1196"/>
    <cellStyle name="Финансовый 2 5 5 5" xfId="817"/>
    <cellStyle name="Финансовый 2 5 6" xfId="82"/>
    <cellStyle name="Финансовый 2 5 6 2" xfId="294"/>
    <cellStyle name="Финансовый 2 5 6 2 2" xfId="674"/>
    <cellStyle name="Финансовый 2 5 6 2 2 2" xfId="1433"/>
    <cellStyle name="Финансовый 2 5 6 2 3" xfId="1054"/>
    <cellStyle name="Финансовый 2 5 6 3" xfId="484"/>
    <cellStyle name="Финансовый 2 5 6 3 2" xfId="1243"/>
    <cellStyle name="Финансовый 2 5 6 4" xfId="864"/>
    <cellStyle name="Финансовый 2 5 7" xfId="152"/>
    <cellStyle name="Финансовый 2 5 7 2" xfId="579"/>
    <cellStyle name="Финансовый 2 5 7 2 2" xfId="1338"/>
    <cellStyle name="Финансовый 2 5 7 3" xfId="959"/>
    <cellStyle name="Финансовый 2 5 8" xfId="199"/>
    <cellStyle name="Финансовый 2 5 8 2" xfId="1149"/>
    <cellStyle name="Финансовый 2 5 9" xfId="389"/>
    <cellStyle name="Финансовый 2 6" xfId="19"/>
    <cellStyle name="Финансовый 2 6 2" xfId="38"/>
    <cellStyle name="Финансовый 2 6 2 2" xfId="345"/>
    <cellStyle name="Финансовый 2 6 2 2 2" xfId="725"/>
    <cellStyle name="Финансовый 2 6 2 2 2 2" xfId="1484"/>
    <cellStyle name="Финансовый 2 6 2 2 2 3" xfId="1105"/>
    <cellStyle name="Финансовый 2 6 2 2 3" xfId="535"/>
    <cellStyle name="Финансовый 2 6 2 2 3 2" xfId="1294"/>
    <cellStyle name="Финансовый 2 6 2 2 4" xfId="915"/>
    <cellStyle name="Финансовый 2 6 2 3" xfId="250"/>
    <cellStyle name="Финансовый 2 6 2 3 2" xfId="630"/>
    <cellStyle name="Финансовый 2 6 2 3 2 2" xfId="1389"/>
    <cellStyle name="Финансовый 2 6 2 3 3" xfId="1010"/>
    <cellStyle name="Финансовый 2 6 2 4" xfId="440"/>
    <cellStyle name="Финансовый 2 6 2 4 2" xfId="1199"/>
    <cellStyle name="Финансовый 2 6 2 5" xfId="820"/>
    <cellStyle name="Финансовый 2 6 3" xfId="85"/>
    <cellStyle name="Финансовый 2 6 3 2" xfId="297"/>
    <cellStyle name="Финансовый 2 6 3 2 2" xfId="677"/>
    <cellStyle name="Финансовый 2 6 3 2 2 2" xfId="1436"/>
    <cellStyle name="Финансовый 2 6 3 2 3" xfId="1057"/>
    <cellStyle name="Финансовый 2 6 3 3" xfId="487"/>
    <cellStyle name="Финансовый 2 6 3 3 2" xfId="1246"/>
    <cellStyle name="Финансовый 2 6 3 4" xfId="867"/>
    <cellStyle name="Финансовый 2 6 4" xfId="155"/>
    <cellStyle name="Финансовый 2 6 4 2" xfId="582"/>
    <cellStyle name="Финансовый 2 6 4 2 2" xfId="1341"/>
    <cellStyle name="Финансовый 2 6 4 3" xfId="962"/>
    <cellStyle name="Финансовый 2 6 5" xfId="202"/>
    <cellStyle name="Финансовый 2 6 5 2" xfId="1152"/>
    <cellStyle name="Финансовый 2 6 6" xfId="392"/>
    <cellStyle name="Финансовый 2 6 7" xfId="772"/>
    <cellStyle name="Финансовый 2 7" xfId="50"/>
    <cellStyle name="Финансовый 2 7 2" xfId="97"/>
    <cellStyle name="Финансовый 2 7 2 2" xfId="357"/>
    <cellStyle name="Финансовый 2 7 2 2 2" xfId="737"/>
    <cellStyle name="Финансовый 2 7 2 2 2 2" xfId="1496"/>
    <cellStyle name="Финансовый 2 7 2 2 2 3" xfId="1117"/>
    <cellStyle name="Финансовый 2 7 2 2 3" xfId="547"/>
    <cellStyle name="Финансовый 2 7 2 2 3 2" xfId="1306"/>
    <cellStyle name="Финансовый 2 7 2 2 4" xfId="927"/>
    <cellStyle name="Финансовый 2 7 2 3" xfId="262"/>
    <cellStyle name="Финансовый 2 7 2 3 2" xfId="642"/>
    <cellStyle name="Финансовый 2 7 2 3 2 2" xfId="1401"/>
    <cellStyle name="Финансовый 2 7 2 3 3" xfId="1022"/>
    <cellStyle name="Финансовый 2 7 2 4" xfId="452"/>
    <cellStyle name="Финансовый 2 7 2 4 2" xfId="1211"/>
    <cellStyle name="Финансовый 2 7 2 5" xfId="832"/>
    <cellStyle name="Финансовый 2 7 3" xfId="167"/>
    <cellStyle name="Финансовый 2 7 3 2" xfId="309"/>
    <cellStyle name="Финансовый 2 7 3 2 2" xfId="689"/>
    <cellStyle name="Финансовый 2 7 3 2 2 2" xfId="1448"/>
    <cellStyle name="Финансовый 2 7 3 2 3" xfId="1069"/>
    <cellStyle name="Финансовый 2 7 3 3" xfId="499"/>
    <cellStyle name="Финансовый 2 7 3 3 2" xfId="1258"/>
    <cellStyle name="Финансовый 2 7 3 4" xfId="879"/>
    <cellStyle name="Финансовый 2 7 4" xfId="214"/>
    <cellStyle name="Финансовый 2 7 4 2" xfId="594"/>
    <cellStyle name="Финансовый 2 7 4 2 2" xfId="1353"/>
    <cellStyle name="Финансовый 2 7 4 3" xfId="974"/>
    <cellStyle name="Финансовый 2 7 5" xfId="404"/>
    <cellStyle name="Финансовый 2 7 5 2" xfId="1164"/>
    <cellStyle name="Финансовый 2 7 6" xfId="784"/>
    <cellStyle name="Финансовый 2 8" xfId="63"/>
    <cellStyle name="Финансовый 2 8 2" xfId="110"/>
    <cellStyle name="Финансовый 2 8 2 2" xfId="370"/>
    <cellStyle name="Финансовый 2 8 2 2 2" xfId="750"/>
    <cellStyle name="Финансовый 2 8 2 2 2 2" xfId="1509"/>
    <cellStyle name="Финансовый 2 8 2 2 2 3" xfId="1130"/>
    <cellStyle name="Финансовый 2 8 2 2 3" xfId="560"/>
    <cellStyle name="Финансовый 2 8 2 2 3 2" xfId="1319"/>
    <cellStyle name="Финансовый 2 8 2 2 4" xfId="940"/>
    <cellStyle name="Финансовый 2 8 2 3" xfId="275"/>
    <cellStyle name="Финансовый 2 8 2 3 2" xfId="655"/>
    <cellStyle name="Финансовый 2 8 2 3 2 2" xfId="1414"/>
    <cellStyle name="Финансовый 2 8 2 3 3" xfId="1035"/>
    <cellStyle name="Финансовый 2 8 2 4" xfId="465"/>
    <cellStyle name="Финансовый 2 8 2 4 2" xfId="1224"/>
    <cellStyle name="Финансовый 2 8 2 5" xfId="845"/>
    <cellStyle name="Финансовый 2 8 3" xfId="180"/>
    <cellStyle name="Финансовый 2 8 3 2" xfId="322"/>
    <cellStyle name="Финансовый 2 8 3 2 2" xfId="702"/>
    <cellStyle name="Финансовый 2 8 3 2 2 2" xfId="1461"/>
    <cellStyle name="Финансовый 2 8 3 2 3" xfId="1082"/>
    <cellStyle name="Финансовый 2 8 3 3" xfId="512"/>
    <cellStyle name="Финансовый 2 8 3 3 2" xfId="1271"/>
    <cellStyle name="Финансовый 2 8 3 4" xfId="892"/>
    <cellStyle name="Финансовый 2 8 4" xfId="227"/>
    <cellStyle name="Финансовый 2 8 4 2" xfId="607"/>
    <cellStyle name="Финансовый 2 8 4 2 2" xfId="1366"/>
    <cellStyle name="Финансовый 2 8 4 3" xfId="987"/>
    <cellStyle name="Финансовый 2 8 5" xfId="417"/>
    <cellStyle name="Финансовый 2 8 5 2" xfId="1177"/>
    <cellStyle name="Финансовый 2 8 6" xfId="797"/>
    <cellStyle name="Финансовый 2 9" xfId="27"/>
    <cellStyle name="Финансовый 2 9 2" xfId="334"/>
    <cellStyle name="Финансовый 2 9 2 2" xfId="714"/>
    <cellStyle name="Финансовый 2 9 2 2 2" xfId="1473"/>
    <cellStyle name="Финансовый 2 9 2 2 3" xfId="1094"/>
    <cellStyle name="Финансовый 2 9 2 3" xfId="524"/>
    <cellStyle name="Финансовый 2 9 2 3 2" xfId="1283"/>
    <cellStyle name="Финансовый 2 9 2 4" xfId="904"/>
    <cellStyle name="Финансовый 2 9 3" xfId="239"/>
    <cellStyle name="Финансовый 2 9 3 2" xfId="619"/>
    <cellStyle name="Финансовый 2 9 3 2 2" xfId="1378"/>
    <cellStyle name="Финансовый 2 9 3 3" xfId="999"/>
    <cellStyle name="Финансовый 2 9 4" xfId="429"/>
    <cellStyle name="Финансовый 2 9 4 2" xfId="1188"/>
    <cellStyle name="Финансовый 2 9 5" xfId="809"/>
    <cellStyle name="Финансовый 3" xfId="24"/>
    <cellStyle name="Финансовый 3 2" xfId="125"/>
    <cellStyle name="Финансовый 4" xfId="47"/>
    <cellStyle name="Финансовый 4 2" xfId="94"/>
    <cellStyle name="Финансовый 4 2 2" xfId="141"/>
    <cellStyle name="Финансовый 4 2 2 2" xfId="354"/>
    <cellStyle name="Финансовый 4 2 2 2 2" xfId="734"/>
    <cellStyle name="Финансовый 4 2 2 2 2 2" xfId="1493"/>
    <cellStyle name="Финансовый 4 2 2 2 3" xfId="1114"/>
    <cellStyle name="Финансовый 4 2 2 3" xfId="544"/>
    <cellStyle name="Финансовый 4 2 2 3 2" xfId="1303"/>
    <cellStyle name="Финансовый 4 2 2 4" xfId="924"/>
    <cellStyle name="Финансовый 4 2 3" xfId="259"/>
    <cellStyle name="Финансовый 4 2 3 2" xfId="639"/>
    <cellStyle name="Финансовый 4 2 3 2 2" xfId="1398"/>
    <cellStyle name="Финансовый 4 2 3 3" xfId="1019"/>
    <cellStyle name="Финансовый 4 2 4" xfId="449"/>
    <cellStyle name="Финансовый 4 2 4 2" xfId="1208"/>
    <cellStyle name="Финансовый 4 2 5" xfId="829"/>
    <cellStyle name="Финансовый 4 3" xfId="130"/>
    <cellStyle name="Финансовый 4 3 2" xfId="306"/>
    <cellStyle name="Финансовый 4 3 2 2" xfId="686"/>
    <cellStyle name="Финансовый 4 3 2 2 2" xfId="1445"/>
    <cellStyle name="Финансовый 4 3 2 3" xfId="1066"/>
    <cellStyle name="Финансовый 4 3 3" xfId="496"/>
    <cellStyle name="Финансовый 4 3 3 2" xfId="1255"/>
    <cellStyle name="Финансовый 4 3 4" xfId="876"/>
    <cellStyle name="Финансовый 4 4" xfId="164"/>
    <cellStyle name="Финансовый 4 4 2" xfId="591"/>
    <cellStyle name="Финансовый 4 4 2 2" xfId="1350"/>
    <cellStyle name="Финансовый 4 4 3" xfId="971"/>
    <cellStyle name="Финансовый 4 5" xfId="211"/>
    <cellStyle name="Финансовый 4 5 2" xfId="1161"/>
    <cellStyle name="Финансовый 4 6" xfId="401"/>
    <cellStyle name="Финансовый 4 7" xfId="781"/>
    <cellStyle name="Финансовый 5" xfId="59"/>
    <cellStyle name="Финансовый 5 2" xfId="106"/>
    <cellStyle name="Финансовый 5 2 2" xfId="366"/>
    <cellStyle name="Финансовый 5 2 2 2" xfId="746"/>
    <cellStyle name="Финансовый 5 2 2 2 2" xfId="1505"/>
    <cellStyle name="Финансовый 5 2 2 2 3" xfId="1126"/>
    <cellStyle name="Финансовый 5 2 2 3" xfId="556"/>
    <cellStyle name="Финансовый 5 2 2 3 2" xfId="1315"/>
    <cellStyle name="Финансовый 5 2 2 4" xfId="936"/>
    <cellStyle name="Финансовый 5 2 3" xfId="271"/>
    <cellStyle name="Финансовый 5 2 3 2" xfId="651"/>
    <cellStyle name="Финансовый 5 2 3 2 2" xfId="1410"/>
    <cellStyle name="Финансовый 5 2 3 3" xfId="1031"/>
    <cellStyle name="Финансовый 5 2 4" xfId="461"/>
    <cellStyle name="Финансовый 5 2 4 2" xfId="1220"/>
    <cellStyle name="Финансовый 5 2 5" xfId="841"/>
    <cellStyle name="Финансовый 5 3" xfId="136"/>
    <cellStyle name="Финансовый 5 3 2" xfId="318"/>
    <cellStyle name="Финансовый 5 3 2 2" xfId="698"/>
    <cellStyle name="Финансовый 5 3 2 2 2" xfId="1457"/>
    <cellStyle name="Финансовый 5 3 2 3" xfId="1078"/>
    <cellStyle name="Финансовый 5 3 3" xfId="508"/>
    <cellStyle name="Финансовый 5 3 3 2" xfId="1267"/>
    <cellStyle name="Финансовый 5 3 4" xfId="888"/>
    <cellStyle name="Финансовый 5 4" xfId="176"/>
    <cellStyle name="Финансовый 5 4 2" xfId="603"/>
    <cellStyle name="Финансовый 5 4 2 2" xfId="1362"/>
    <cellStyle name="Финансовый 5 4 3" xfId="983"/>
    <cellStyle name="Финансовый 5 5" xfId="223"/>
    <cellStyle name="Финансовый 5 5 2" xfId="1173"/>
    <cellStyle name="Финансовый 5 6" xfId="413"/>
    <cellStyle name="Финансовый 5 7" xfId="793"/>
    <cellStyle name="Финансовый 6" xfId="60"/>
    <cellStyle name="Финансовый 6 2" xfId="107"/>
    <cellStyle name="Финансовый 6 2 2" xfId="367"/>
    <cellStyle name="Финансовый 6 2 2 2" xfId="747"/>
    <cellStyle name="Финансовый 6 2 2 2 2" xfId="1506"/>
    <cellStyle name="Финансовый 6 2 2 2 3" xfId="1127"/>
    <cellStyle name="Финансовый 6 2 2 3" xfId="557"/>
    <cellStyle name="Финансовый 6 2 2 3 2" xfId="1316"/>
    <cellStyle name="Финансовый 6 2 2 4" xfId="937"/>
    <cellStyle name="Финансовый 6 2 3" xfId="272"/>
    <cellStyle name="Финансовый 6 2 3 2" xfId="652"/>
    <cellStyle name="Финансовый 6 2 3 2 2" xfId="1411"/>
    <cellStyle name="Финансовый 6 2 3 3" xfId="1032"/>
    <cellStyle name="Финансовый 6 2 4" xfId="462"/>
    <cellStyle name="Финансовый 6 2 4 2" xfId="1221"/>
    <cellStyle name="Финансовый 6 2 5" xfId="842"/>
    <cellStyle name="Финансовый 6 3" xfId="177"/>
    <cellStyle name="Финансовый 6 3 2" xfId="319"/>
    <cellStyle name="Финансовый 6 3 2 2" xfId="699"/>
    <cellStyle name="Финансовый 6 3 2 2 2" xfId="1458"/>
    <cellStyle name="Финансовый 6 3 2 3" xfId="1079"/>
    <cellStyle name="Финансовый 6 3 3" xfId="509"/>
    <cellStyle name="Финансовый 6 3 3 2" xfId="1268"/>
    <cellStyle name="Финансовый 6 3 4" xfId="889"/>
    <cellStyle name="Финансовый 6 4" xfId="224"/>
    <cellStyle name="Финансовый 6 4 2" xfId="604"/>
    <cellStyle name="Финансовый 6 4 2 2" xfId="1363"/>
    <cellStyle name="Финансовый 6 4 3" xfId="984"/>
    <cellStyle name="Финансовый 6 5" xfId="414"/>
    <cellStyle name="Финансовый 6 5 2" xfId="1174"/>
    <cellStyle name="Финансовый 6 6" xfId="794"/>
    <cellStyle name="Финансовый 7" xfId="124"/>
    <cellStyle name="Финансовый 7 2" xfId="331"/>
    <cellStyle name="Финансовый 7 2 2" xfId="711"/>
    <cellStyle name="Финансовый 7 2 2 2" xfId="1470"/>
    <cellStyle name="Финансовый 7 2 3" xfId="1091"/>
    <cellStyle name="Финансовый 7 3" xfId="521"/>
    <cellStyle name="Финансовый 7 3 2" xfId="1280"/>
    <cellStyle name="Финансовый 7 4" xfId="901"/>
    <cellStyle name="Финансовый 8" xfId="236"/>
    <cellStyle name="Финансовый 8 2" xfId="616"/>
    <cellStyle name="Финансовый 8 2 2" xfId="1375"/>
    <cellStyle name="Финансовый 8 3" xfId="996"/>
    <cellStyle name="Финансовый 9" xfId="426"/>
  </cellStyles>
  <dxfs count="0"/>
  <tableStyles count="0" defaultTableStyle="TableStyleMedium2" defaultPivotStyle="PivotStyleMedium9"/>
  <colors>
    <mruColors>
      <color rgb="FF0000FF"/>
      <color rgb="FFFF5050"/>
      <color rgb="FFFFFF99"/>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11.18\&#1076;&#1083;&#1103;%20&#1087;&#1101;&#1086;\&#1055;&#1077;&#1088;&#1077;&#1095;&#1077;&#1085;&#1100;%20&#1058;&#1056;&#1059;\&#1055;&#1077;&#1088;&#1077;&#1095;&#1077;&#1085;&#1100;%202026\&#1080;&#1079;&#1084;&#1077;&#1085;&#1077;&#1085;&#1080;&#1103;%20&#1087;&#1086;%20&#1087;&#1077;&#1088;&#1077;&#1095;&#1085;&#1102;%202026\&#1080;&#1079;&#1084;.%20&#1076;&#1086;&#1087;.%209%20&#1086;&#1090;%2002.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2)"/>
      <sheetName val="приказ"/>
      <sheetName val="ЦКС+"/>
      <sheetName val="Лист5"/>
      <sheetName val="Лист1"/>
    </sheetNames>
    <sheetDataSet>
      <sheetData sheetId="0">
        <row r="11">
          <cell r="H11">
            <v>444.4</v>
          </cell>
        </row>
        <row r="15">
          <cell r="H15">
            <v>259.16000000000003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8"/>
  <sheetViews>
    <sheetView zoomScaleNormal="100" workbookViewId="0">
      <pane xSplit="4" ySplit="9" topLeftCell="E563" activePane="bottomRight" state="frozen"/>
      <selection pane="topRight" activeCell="D1" sqref="D1"/>
      <selection pane="bottomLeft" activeCell="A10" sqref="A10"/>
      <selection pane="bottomRight" activeCell="B575" sqref="B575:G575"/>
    </sheetView>
  </sheetViews>
  <sheetFormatPr defaultColWidth="9.140625" defaultRowHeight="15" outlineLevelRow="1" x14ac:dyDescent="0.25"/>
  <cols>
    <col min="1" max="1" width="4.7109375" customWidth="1"/>
    <col min="2" max="2" width="6.85546875" style="29" customWidth="1"/>
    <col min="3" max="3" width="6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s>
  <sheetData>
    <row r="1" spans="2:8" ht="12.75" hidden="1" customHeight="1" x14ac:dyDescent="0.25">
      <c r="G1" s="167"/>
      <c r="H1" s="168" t="s">
        <v>1642</v>
      </c>
    </row>
    <row r="2" spans="2:8" ht="12.75" hidden="1" customHeight="1" x14ac:dyDescent="0.25">
      <c r="B2" s="34"/>
      <c r="C2" s="35"/>
      <c r="D2" s="36"/>
      <c r="E2" s="37"/>
      <c r="G2" s="251" t="s">
        <v>1087</v>
      </c>
      <c r="H2" s="251"/>
    </row>
    <row r="3" spans="2:8" ht="12.75" hidden="1" customHeight="1" x14ac:dyDescent="0.25">
      <c r="B3" s="38"/>
      <c r="C3" s="35"/>
      <c r="D3" s="36"/>
      <c r="E3" s="37"/>
      <c r="G3" s="167"/>
      <c r="H3" s="168" t="s">
        <v>1643</v>
      </c>
    </row>
    <row r="4" spans="2:8" ht="12.75" hidden="1" customHeight="1" x14ac:dyDescent="0.25">
      <c r="B4" s="38"/>
      <c r="C4" s="35"/>
      <c r="D4" s="36"/>
      <c r="E4" s="37"/>
      <c r="G4" s="39"/>
      <c r="H4" s="3"/>
    </row>
    <row r="5" spans="2:8" s="4" customFormat="1" ht="17.25" hidden="1" customHeight="1" x14ac:dyDescent="0.3">
      <c r="B5" s="252" t="s">
        <v>1088</v>
      </c>
      <c r="C5" s="252"/>
      <c r="D5" s="252"/>
      <c r="E5" s="252"/>
      <c r="F5" s="252"/>
      <c r="G5" s="252"/>
      <c r="H5" s="252"/>
    </row>
    <row r="6" spans="2:8" s="4" customFormat="1" ht="33" hidden="1" customHeight="1" x14ac:dyDescent="0.25">
      <c r="B6" s="253" t="s">
        <v>1621</v>
      </c>
      <c r="C6" s="253"/>
      <c r="D6" s="253"/>
      <c r="E6" s="253"/>
      <c r="F6" s="253"/>
      <c r="G6" s="253"/>
      <c r="H6" s="253"/>
    </row>
    <row r="7" spans="2:8" s="4" customFormat="1" ht="9" hidden="1" customHeight="1" x14ac:dyDescent="0.25">
      <c r="B7" s="254"/>
      <c r="C7" s="254"/>
      <c r="D7" s="254"/>
      <c r="E7" s="254"/>
      <c r="F7" s="254"/>
      <c r="G7" s="254"/>
      <c r="H7" s="254"/>
    </row>
    <row r="8" spans="2:8" ht="9" hidden="1" customHeight="1" x14ac:dyDescent="0.25">
      <c r="B8" s="40"/>
      <c r="C8" s="35"/>
      <c r="D8" s="36"/>
      <c r="E8" s="37"/>
      <c r="F8" s="39"/>
      <c r="G8" s="41"/>
      <c r="H8" s="5"/>
    </row>
    <row r="9" spans="2:8" s="7" customFormat="1" ht="58.5" customHeight="1" x14ac:dyDescent="0.25">
      <c r="B9" s="6" t="s">
        <v>1089</v>
      </c>
      <c r="C9" s="6" t="s">
        <v>1090</v>
      </c>
      <c r="D9" s="6" t="s">
        <v>1091</v>
      </c>
      <c r="E9" s="6" t="s">
        <v>1436</v>
      </c>
      <c r="F9" s="6" t="s">
        <v>1092</v>
      </c>
      <c r="G9" s="6" t="s">
        <v>1093</v>
      </c>
      <c r="H9" s="28" t="s">
        <v>1640</v>
      </c>
    </row>
    <row r="10" spans="2:8" x14ac:dyDescent="0.25">
      <c r="B10" s="42">
        <v>1</v>
      </c>
      <c r="C10" s="43">
        <v>2</v>
      </c>
      <c r="D10" s="44">
        <v>3</v>
      </c>
      <c r="E10" s="44">
        <v>4</v>
      </c>
      <c r="F10" s="45">
        <v>5</v>
      </c>
      <c r="G10" s="46">
        <v>6</v>
      </c>
      <c r="H10" s="8"/>
    </row>
    <row r="11" spans="2:8" ht="18.75" x14ac:dyDescent="0.3">
      <c r="B11" s="255" t="s">
        <v>1094</v>
      </c>
      <c r="C11" s="256"/>
      <c r="D11" s="47"/>
      <c r="E11" s="48"/>
      <c r="F11" s="49"/>
      <c r="G11" s="49"/>
      <c r="H11" s="9"/>
    </row>
    <row r="12" spans="2:8" ht="18.75" x14ac:dyDescent="0.3">
      <c r="B12" s="255" t="s">
        <v>1095</v>
      </c>
      <c r="C12" s="256"/>
      <c r="D12" s="256"/>
      <c r="E12" s="256"/>
      <c r="F12" s="50"/>
      <c r="G12" s="50"/>
      <c r="H12" s="10">
        <f>SUM(H13:H23)</f>
        <v>392706.26071240002</v>
      </c>
    </row>
    <row r="13" spans="2:8" outlineLevel="1" x14ac:dyDescent="0.25">
      <c r="B13" s="51">
        <v>1</v>
      </c>
      <c r="C13" s="52" t="s">
        <v>1303</v>
      </c>
      <c r="D13" s="53" t="s">
        <v>0</v>
      </c>
      <c r="E13" s="54">
        <v>65</v>
      </c>
      <c r="F13" s="55" t="s">
        <v>1096</v>
      </c>
      <c r="G13" s="56" t="s">
        <v>1612</v>
      </c>
      <c r="H13" s="1">
        <v>14428.050000000001</v>
      </c>
    </row>
    <row r="14" spans="2:8" outlineLevel="1" x14ac:dyDescent="0.25">
      <c r="B14" s="51">
        <v>2</v>
      </c>
      <c r="C14" s="57" t="s">
        <v>1351</v>
      </c>
      <c r="D14" s="53" t="s">
        <v>0</v>
      </c>
      <c r="E14" s="58">
        <v>0.5</v>
      </c>
      <c r="F14" s="55" t="s">
        <v>1098</v>
      </c>
      <c r="G14" s="56" t="s">
        <v>1612</v>
      </c>
      <c r="H14" s="1">
        <v>550.20249999999999</v>
      </c>
    </row>
    <row r="15" spans="2:8" outlineLevel="1" x14ac:dyDescent="0.25">
      <c r="B15" s="51">
        <v>3</v>
      </c>
      <c r="C15" s="59" t="s">
        <v>1</v>
      </c>
      <c r="D15" s="53" t="s">
        <v>0</v>
      </c>
      <c r="E15" s="54">
        <v>75</v>
      </c>
      <c r="F15" s="55" t="s">
        <v>1099</v>
      </c>
      <c r="G15" s="56" t="s">
        <v>1097</v>
      </c>
      <c r="H15" s="1">
        <v>78649.631250000006</v>
      </c>
    </row>
    <row r="16" spans="2:8" outlineLevel="1" x14ac:dyDescent="0.25">
      <c r="B16" s="51">
        <v>4</v>
      </c>
      <c r="C16" s="52" t="s">
        <v>838</v>
      </c>
      <c r="D16" s="53" t="s">
        <v>10</v>
      </c>
      <c r="E16" s="54">
        <v>350</v>
      </c>
      <c r="F16" s="55" t="s">
        <v>1098</v>
      </c>
      <c r="G16" s="56" t="s">
        <v>1612</v>
      </c>
      <c r="H16" s="1">
        <v>1079.82</v>
      </c>
    </row>
    <row r="17" spans="2:8" outlineLevel="1" x14ac:dyDescent="0.25">
      <c r="B17" s="51">
        <v>5</v>
      </c>
      <c r="C17" s="59" t="s">
        <v>2</v>
      </c>
      <c r="D17" s="53" t="s">
        <v>0</v>
      </c>
      <c r="E17" s="54">
        <v>9</v>
      </c>
      <c r="F17" s="55" t="s">
        <v>1098</v>
      </c>
      <c r="G17" s="56" t="s">
        <v>1612</v>
      </c>
      <c r="H17" s="1">
        <v>2796.4844999999996</v>
      </c>
    </row>
    <row r="18" spans="2:8" outlineLevel="1" x14ac:dyDescent="0.25">
      <c r="B18" s="51">
        <v>6</v>
      </c>
      <c r="C18" s="52" t="s">
        <v>1627</v>
      </c>
      <c r="D18" s="53" t="s">
        <v>0</v>
      </c>
      <c r="E18" s="54">
        <v>300.5</v>
      </c>
      <c r="F18" s="55" t="s">
        <v>1098</v>
      </c>
      <c r="G18" s="56" t="s">
        <v>1097</v>
      </c>
      <c r="H18" s="1">
        <v>44879.674999999996</v>
      </c>
    </row>
    <row r="19" spans="2:8" outlineLevel="1" x14ac:dyDescent="0.25">
      <c r="B19" s="51">
        <v>7</v>
      </c>
      <c r="C19" s="52" t="s">
        <v>1628</v>
      </c>
      <c r="D19" s="53" t="s">
        <v>0</v>
      </c>
      <c r="E19" s="54">
        <v>61</v>
      </c>
      <c r="F19" s="55" t="s">
        <v>1098</v>
      </c>
      <c r="G19" s="56" t="s">
        <v>1612</v>
      </c>
      <c r="H19" s="1">
        <v>12751.437462400003</v>
      </c>
    </row>
    <row r="20" spans="2:8" outlineLevel="1" x14ac:dyDescent="0.25">
      <c r="B20" s="51">
        <v>8</v>
      </c>
      <c r="C20" s="52" t="s">
        <v>1629</v>
      </c>
      <c r="D20" s="53" t="s">
        <v>0</v>
      </c>
      <c r="E20" s="60">
        <v>0.3</v>
      </c>
      <c r="F20" s="55" t="s">
        <v>1098</v>
      </c>
      <c r="G20" s="56" t="s">
        <v>1612</v>
      </c>
      <c r="H20" s="1">
        <v>1725.36</v>
      </c>
    </row>
    <row r="21" spans="2:8" outlineLevel="1" x14ac:dyDescent="0.25">
      <c r="B21" s="51">
        <v>9</v>
      </c>
      <c r="C21" s="52" t="s">
        <v>1630</v>
      </c>
      <c r="D21" s="53" t="s">
        <v>0</v>
      </c>
      <c r="E21" s="54">
        <v>3</v>
      </c>
      <c r="F21" s="55" t="s">
        <v>1098</v>
      </c>
      <c r="G21" s="56" t="s">
        <v>1097</v>
      </c>
      <c r="H21" s="1">
        <v>25804.199999999997</v>
      </c>
    </row>
    <row r="22" spans="2:8" outlineLevel="1" x14ac:dyDescent="0.25">
      <c r="B22" s="51">
        <v>10</v>
      </c>
      <c r="C22" s="59" t="s">
        <v>3</v>
      </c>
      <c r="D22" s="53" t="s">
        <v>0</v>
      </c>
      <c r="E22" s="54">
        <v>5</v>
      </c>
      <c r="F22" s="55" t="s">
        <v>1098</v>
      </c>
      <c r="G22" s="56" t="s">
        <v>1612</v>
      </c>
      <c r="H22" s="1">
        <v>5829</v>
      </c>
    </row>
    <row r="23" spans="2:8" ht="40.5" outlineLevel="1" x14ac:dyDescent="0.25">
      <c r="B23" s="51">
        <v>11</v>
      </c>
      <c r="C23" s="52" t="s">
        <v>1631</v>
      </c>
      <c r="D23" s="53" t="s">
        <v>0</v>
      </c>
      <c r="E23" s="54">
        <v>920</v>
      </c>
      <c r="F23" s="55" t="s">
        <v>1096</v>
      </c>
      <c r="G23" s="56" t="s">
        <v>1097</v>
      </c>
      <c r="H23" s="1">
        <v>204212.40000000002</v>
      </c>
    </row>
    <row r="24" spans="2:8" ht="18.75" x14ac:dyDescent="0.3">
      <c r="B24" s="255" t="s">
        <v>1100</v>
      </c>
      <c r="C24" s="256"/>
      <c r="D24" s="61"/>
      <c r="E24" s="62"/>
      <c r="F24" s="50"/>
      <c r="G24" s="50"/>
      <c r="H24" s="9">
        <v>336497.75553999998</v>
      </c>
    </row>
    <row r="25" spans="2:8" outlineLevel="1" x14ac:dyDescent="0.25">
      <c r="B25" s="51">
        <v>12</v>
      </c>
      <c r="C25" s="63" t="s">
        <v>1301</v>
      </c>
      <c r="D25" s="64" t="s">
        <v>0</v>
      </c>
      <c r="E25" s="65">
        <v>1160</v>
      </c>
      <c r="F25" s="66" t="s">
        <v>1098</v>
      </c>
      <c r="G25" s="56" t="s">
        <v>1612</v>
      </c>
      <c r="H25" s="1">
        <v>15382.824959999998</v>
      </c>
    </row>
    <row r="26" spans="2:8" outlineLevel="1" x14ac:dyDescent="0.25">
      <c r="B26" s="51">
        <v>13</v>
      </c>
      <c r="C26" s="63" t="s">
        <v>1609</v>
      </c>
      <c r="D26" s="64" t="s">
        <v>16</v>
      </c>
      <c r="E26" s="65">
        <v>500</v>
      </c>
      <c r="F26" s="66" t="s">
        <v>1098</v>
      </c>
      <c r="G26" s="56" t="s">
        <v>1612</v>
      </c>
      <c r="H26" s="1">
        <v>424.46208000000001</v>
      </c>
    </row>
    <row r="27" spans="2:8" s="11" customFormat="1" outlineLevel="1" x14ac:dyDescent="0.2">
      <c r="B27" s="51">
        <v>14</v>
      </c>
      <c r="C27" s="52" t="s">
        <v>5</v>
      </c>
      <c r="D27" s="53" t="s">
        <v>4</v>
      </c>
      <c r="E27" s="54">
        <v>120</v>
      </c>
      <c r="F27" s="55" t="s">
        <v>1098</v>
      </c>
      <c r="G27" s="56" t="s">
        <v>1097</v>
      </c>
      <c r="H27" s="1">
        <v>34128</v>
      </c>
    </row>
    <row r="28" spans="2:8" s="11" customFormat="1" outlineLevel="1" x14ac:dyDescent="0.2">
      <c r="B28" s="51">
        <v>15</v>
      </c>
      <c r="C28" s="52" t="s">
        <v>6</v>
      </c>
      <c r="D28" s="53" t="s">
        <v>4</v>
      </c>
      <c r="E28" s="54">
        <v>1.5</v>
      </c>
      <c r="F28" s="55" t="s">
        <v>1098</v>
      </c>
      <c r="G28" s="56" t="s">
        <v>1612</v>
      </c>
      <c r="H28" s="1">
        <v>520.19999999999993</v>
      </c>
    </row>
    <row r="29" spans="2:8" outlineLevel="1" x14ac:dyDescent="0.25">
      <c r="B29" s="51">
        <v>16</v>
      </c>
      <c r="C29" s="52" t="s">
        <v>1604</v>
      </c>
      <c r="D29" s="53" t="s">
        <v>4</v>
      </c>
      <c r="E29" s="54">
        <v>620</v>
      </c>
      <c r="F29" s="66" t="s">
        <v>1098</v>
      </c>
      <c r="G29" s="56" t="s">
        <v>1097</v>
      </c>
      <c r="H29" s="1">
        <v>244032</v>
      </c>
    </row>
    <row r="30" spans="2:8" outlineLevel="1" x14ac:dyDescent="0.25">
      <c r="B30" s="51">
        <v>17</v>
      </c>
      <c r="C30" s="52" t="s">
        <v>931</v>
      </c>
      <c r="D30" s="53" t="s">
        <v>10</v>
      </c>
      <c r="E30" s="54">
        <v>2500</v>
      </c>
      <c r="F30" s="55" t="s">
        <v>1098</v>
      </c>
      <c r="G30" s="56" t="s">
        <v>1612</v>
      </c>
      <c r="H30" s="1">
        <v>2072.6750000000006</v>
      </c>
    </row>
    <row r="31" spans="2:8" outlineLevel="1" x14ac:dyDescent="0.25">
      <c r="B31" s="51">
        <v>18</v>
      </c>
      <c r="C31" s="52" t="s">
        <v>9</v>
      </c>
      <c r="D31" s="53" t="s">
        <v>10</v>
      </c>
      <c r="E31" s="54">
        <v>2500</v>
      </c>
      <c r="F31" s="55" t="s">
        <v>1098</v>
      </c>
      <c r="G31" s="56" t="s">
        <v>1612</v>
      </c>
      <c r="H31" s="1">
        <v>2159.0250000000001</v>
      </c>
    </row>
    <row r="32" spans="2:8" outlineLevel="1" x14ac:dyDescent="0.25">
      <c r="B32" s="51">
        <v>19</v>
      </c>
      <c r="C32" s="52" t="s">
        <v>11</v>
      </c>
      <c r="D32" s="53" t="s">
        <v>10</v>
      </c>
      <c r="E32" s="54">
        <v>3600</v>
      </c>
      <c r="F32" s="55" t="s">
        <v>1098</v>
      </c>
      <c r="G32" s="56" t="s">
        <v>1612</v>
      </c>
      <c r="H32" s="1">
        <v>3108.9960000000001</v>
      </c>
    </row>
    <row r="33" spans="2:8" outlineLevel="1" x14ac:dyDescent="0.25">
      <c r="B33" s="67">
        <v>20</v>
      </c>
      <c r="C33" s="52" t="s">
        <v>1608</v>
      </c>
      <c r="D33" s="53" t="s">
        <v>10</v>
      </c>
      <c r="E33" s="54">
        <v>2000</v>
      </c>
      <c r="F33" s="55" t="s">
        <v>1098</v>
      </c>
      <c r="G33" s="56" t="s">
        <v>1612</v>
      </c>
      <c r="H33" s="1">
        <v>1320</v>
      </c>
    </row>
    <row r="34" spans="2:8" outlineLevel="1" x14ac:dyDescent="0.25">
      <c r="B34" s="67">
        <v>21</v>
      </c>
      <c r="C34" s="52" t="s">
        <v>1605</v>
      </c>
      <c r="D34" s="53" t="s">
        <v>10</v>
      </c>
      <c r="E34" s="54">
        <v>50</v>
      </c>
      <c r="F34" s="55" t="s">
        <v>1098</v>
      </c>
      <c r="G34" s="56" t="s">
        <v>1612</v>
      </c>
      <c r="H34" s="1">
        <v>287</v>
      </c>
    </row>
    <row r="35" spans="2:8" outlineLevel="1" x14ac:dyDescent="0.25">
      <c r="B35" s="67">
        <v>22</v>
      </c>
      <c r="C35" s="52" t="s">
        <v>1606</v>
      </c>
      <c r="D35" s="53" t="s">
        <v>10</v>
      </c>
      <c r="E35" s="54">
        <v>500</v>
      </c>
      <c r="F35" s="55" t="s">
        <v>1098</v>
      </c>
      <c r="G35" s="56" t="s">
        <v>1612</v>
      </c>
      <c r="H35" s="1">
        <v>978</v>
      </c>
    </row>
    <row r="36" spans="2:8" outlineLevel="1" x14ac:dyDescent="0.25">
      <c r="B36" s="67">
        <v>23</v>
      </c>
      <c r="C36" s="52" t="s">
        <v>1607</v>
      </c>
      <c r="D36" s="53" t="s">
        <v>10</v>
      </c>
      <c r="E36" s="54">
        <v>200</v>
      </c>
      <c r="F36" s="55" t="s">
        <v>1098</v>
      </c>
      <c r="G36" s="56" t="s">
        <v>1612</v>
      </c>
      <c r="H36" s="1">
        <v>2688</v>
      </c>
    </row>
    <row r="37" spans="2:8" outlineLevel="1" x14ac:dyDescent="0.25">
      <c r="B37" s="67">
        <v>24</v>
      </c>
      <c r="C37" s="52" t="s">
        <v>1438</v>
      </c>
      <c r="D37" s="53" t="s">
        <v>10</v>
      </c>
      <c r="E37" s="54">
        <v>900</v>
      </c>
      <c r="F37" s="55" t="s">
        <v>1098</v>
      </c>
      <c r="G37" s="56" t="s">
        <v>1612</v>
      </c>
      <c r="H37" s="1">
        <v>8590</v>
      </c>
    </row>
    <row r="38" spans="2:8" ht="19.5" customHeight="1" outlineLevel="1" x14ac:dyDescent="0.25">
      <c r="B38" s="67">
        <v>25</v>
      </c>
      <c r="C38" s="52" t="s">
        <v>875</v>
      </c>
      <c r="D38" s="53" t="s">
        <v>10</v>
      </c>
      <c r="E38" s="54">
        <v>700</v>
      </c>
      <c r="F38" s="55" t="s">
        <v>1098</v>
      </c>
      <c r="G38" s="56" t="s">
        <v>1612</v>
      </c>
      <c r="H38" s="1">
        <v>1061.9069999999999</v>
      </c>
    </row>
    <row r="39" spans="2:8" outlineLevel="1" x14ac:dyDescent="0.25">
      <c r="B39" s="67">
        <v>26</v>
      </c>
      <c r="C39" s="52" t="s">
        <v>13</v>
      </c>
      <c r="D39" s="53" t="s">
        <v>0</v>
      </c>
      <c r="E39" s="54">
        <v>80</v>
      </c>
      <c r="F39" s="55" t="s">
        <v>1098</v>
      </c>
      <c r="G39" s="56" t="s">
        <v>1612</v>
      </c>
      <c r="H39" s="1">
        <v>806.4</v>
      </c>
    </row>
    <row r="40" spans="2:8" outlineLevel="1" x14ac:dyDescent="0.25">
      <c r="B40" s="67">
        <v>27</v>
      </c>
      <c r="C40" s="52" t="s">
        <v>8</v>
      </c>
      <c r="D40" s="53" t="s">
        <v>0</v>
      </c>
      <c r="E40" s="54">
        <v>1.1000000000000001</v>
      </c>
      <c r="F40" s="55" t="s">
        <v>1098</v>
      </c>
      <c r="G40" s="56" t="s">
        <v>1612</v>
      </c>
      <c r="H40" s="1">
        <v>960</v>
      </c>
    </row>
    <row r="41" spans="2:8" outlineLevel="1" x14ac:dyDescent="0.25">
      <c r="B41" s="67">
        <v>28</v>
      </c>
      <c r="C41" s="52" t="s">
        <v>1610</v>
      </c>
      <c r="D41" s="53" t="s">
        <v>10</v>
      </c>
      <c r="E41" s="54">
        <v>10</v>
      </c>
      <c r="F41" s="55" t="s">
        <v>1098</v>
      </c>
      <c r="G41" s="56" t="s">
        <v>1612</v>
      </c>
      <c r="H41" s="1">
        <v>7</v>
      </c>
    </row>
    <row r="42" spans="2:8" ht="40.5" outlineLevel="1" x14ac:dyDescent="0.25">
      <c r="B42" s="67">
        <v>29</v>
      </c>
      <c r="C42" s="68" t="s">
        <v>960</v>
      </c>
      <c r="D42" s="69" t="s">
        <v>780</v>
      </c>
      <c r="E42" s="54">
        <v>100</v>
      </c>
      <c r="F42" s="55" t="s">
        <v>1098</v>
      </c>
      <c r="G42" s="56" t="s">
        <v>1612</v>
      </c>
      <c r="H42" s="1">
        <v>66</v>
      </c>
    </row>
    <row r="43" spans="2:8" ht="33" customHeight="1" outlineLevel="1" x14ac:dyDescent="0.25">
      <c r="B43" s="67">
        <v>30</v>
      </c>
      <c r="C43" s="52" t="s">
        <v>14</v>
      </c>
      <c r="D43" s="53" t="s">
        <v>1261</v>
      </c>
      <c r="E43" s="54">
        <v>900</v>
      </c>
      <c r="F43" s="55" t="s">
        <v>1098</v>
      </c>
      <c r="G43" s="56" t="s">
        <v>1612</v>
      </c>
      <c r="H43" s="1">
        <v>3000</v>
      </c>
    </row>
    <row r="44" spans="2:8" ht="19.5" customHeight="1" outlineLevel="1" x14ac:dyDescent="0.25">
      <c r="B44" s="67">
        <v>31</v>
      </c>
      <c r="C44" s="52" t="s">
        <v>1244</v>
      </c>
      <c r="D44" s="53" t="s">
        <v>0</v>
      </c>
      <c r="E44" s="60">
        <v>0.05</v>
      </c>
      <c r="F44" s="55" t="s">
        <v>1098</v>
      </c>
      <c r="G44" s="56" t="s">
        <v>1612</v>
      </c>
      <c r="H44" s="1">
        <v>315.69450000000006</v>
      </c>
    </row>
    <row r="45" spans="2:8" outlineLevel="1" x14ac:dyDescent="0.25">
      <c r="B45" s="67">
        <v>32</v>
      </c>
      <c r="C45" s="52" t="s">
        <v>1431</v>
      </c>
      <c r="D45" s="53" t="s">
        <v>0</v>
      </c>
      <c r="E45" s="54">
        <v>3</v>
      </c>
      <c r="F45" s="55" t="s">
        <v>1098</v>
      </c>
      <c r="G45" s="56" t="s">
        <v>1612</v>
      </c>
      <c r="H45" s="1">
        <v>9378.9964799999998</v>
      </c>
    </row>
    <row r="46" spans="2:8" outlineLevel="1" x14ac:dyDescent="0.25">
      <c r="B46" s="67">
        <v>33</v>
      </c>
      <c r="C46" s="52" t="s">
        <v>12</v>
      </c>
      <c r="D46" s="53" t="s">
        <v>0</v>
      </c>
      <c r="E46" s="60">
        <v>0.05</v>
      </c>
      <c r="F46" s="55" t="s">
        <v>1098</v>
      </c>
      <c r="G46" s="56" t="s">
        <v>1612</v>
      </c>
      <c r="H46" s="1">
        <v>500.5</v>
      </c>
    </row>
    <row r="47" spans="2:8" outlineLevel="1" x14ac:dyDescent="0.25">
      <c r="B47" s="67">
        <v>34</v>
      </c>
      <c r="C47" s="52" t="s">
        <v>7</v>
      </c>
      <c r="D47" s="53" t="s">
        <v>0</v>
      </c>
      <c r="E47" s="60">
        <v>0.1</v>
      </c>
      <c r="F47" s="55" t="s">
        <v>1098</v>
      </c>
      <c r="G47" s="56" t="s">
        <v>1612</v>
      </c>
      <c r="H47" s="1">
        <v>88.000000000000014</v>
      </c>
    </row>
    <row r="48" spans="2:8" ht="27" outlineLevel="1" x14ac:dyDescent="0.25">
      <c r="B48" s="67">
        <v>35</v>
      </c>
      <c r="C48" s="52" t="s">
        <v>775</v>
      </c>
      <c r="D48" s="53" t="s">
        <v>774</v>
      </c>
      <c r="E48" s="54">
        <v>60</v>
      </c>
      <c r="F48" s="55" t="s">
        <v>1098</v>
      </c>
      <c r="G48" s="56" t="s">
        <v>1612</v>
      </c>
      <c r="H48" s="1">
        <v>858.00000000000011</v>
      </c>
    </row>
    <row r="49" spans="2:8" outlineLevel="1" x14ac:dyDescent="0.25">
      <c r="B49" s="67">
        <v>36</v>
      </c>
      <c r="C49" s="52" t="s">
        <v>17</v>
      </c>
      <c r="D49" s="53" t="s">
        <v>0</v>
      </c>
      <c r="E49" s="54">
        <v>0.2</v>
      </c>
      <c r="F49" s="55" t="s">
        <v>1098</v>
      </c>
      <c r="G49" s="56" t="s">
        <v>1612</v>
      </c>
      <c r="H49" s="1">
        <v>1686.6124800000005</v>
      </c>
    </row>
    <row r="50" spans="2:8" s="12" customFormat="1" outlineLevel="1" x14ac:dyDescent="0.25">
      <c r="B50" s="67">
        <v>37</v>
      </c>
      <c r="C50" s="52" t="s">
        <v>1311</v>
      </c>
      <c r="D50" s="53" t="s">
        <v>16</v>
      </c>
      <c r="E50" s="70">
        <v>1000</v>
      </c>
      <c r="F50" s="55" t="s">
        <v>1098</v>
      </c>
      <c r="G50" s="56" t="s">
        <v>1612</v>
      </c>
      <c r="H50" s="1">
        <v>773.68703999999991</v>
      </c>
    </row>
    <row r="51" spans="2:8" outlineLevel="1" x14ac:dyDescent="0.25">
      <c r="B51" s="67">
        <v>38</v>
      </c>
      <c r="C51" s="52" t="s">
        <v>18</v>
      </c>
      <c r="D51" s="53" t="s">
        <v>10</v>
      </c>
      <c r="E51" s="54">
        <v>700</v>
      </c>
      <c r="F51" s="55" t="s">
        <v>1098</v>
      </c>
      <c r="G51" s="56" t="s">
        <v>1612</v>
      </c>
      <c r="H51" s="1">
        <v>654.50000000000011</v>
      </c>
    </row>
    <row r="52" spans="2:8" outlineLevel="1" x14ac:dyDescent="0.25">
      <c r="B52" s="71">
        <v>39</v>
      </c>
      <c r="C52" s="72" t="s">
        <v>1317</v>
      </c>
      <c r="D52" s="53" t="s">
        <v>1318</v>
      </c>
      <c r="E52" s="54">
        <v>5</v>
      </c>
      <c r="F52" s="55" t="s">
        <v>1098</v>
      </c>
      <c r="G52" s="56" t="s">
        <v>1612</v>
      </c>
      <c r="H52" s="1">
        <v>44.274999999999999</v>
      </c>
    </row>
    <row r="53" spans="2:8" outlineLevel="1" x14ac:dyDescent="0.25">
      <c r="B53" s="73">
        <v>40</v>
      </c>
      <c r="C53" s="52" t="s">
        <v>1326</v>
      </c>
      <c r="D53" s="53" t="s">
        <v>10</v>
      </c>
      <c r="E53" s="54">
        <v>500</v>
      </c>
      <c r="F53" s="55" t="s">
        <v>1098</v>
      </c>
      <c r="G53" s="56" t="s">
        <v>1612</v>
      </c>
      <c r="H53" s="1">
        <v>605</v>
      </c>
    </row>
    <row r="54" spans="2:8" ht="18.75" x14ac:dyDescent="0.3">
      <c r="B54" s="255" t="s">
        <v>1101</v>
      </c>
      <c r="C54" s="256"/>
      <c r="D54" s="47"/>
      <c r="E54" s="48"/>
      <c r="F54" s="49"/>
      <c r="G54" s="49"/>
      <c r="H54" s="9"/>
    </row>
    <row r="55" spans="2:8" ht="18.75" x14ac:dyDescent="0.3">
      <c r="B55" s="255" t="s">
        <v>1102</v>
      </c>
      <c r="C55" s="256"/>
      <c r="D55" s="47"/>
      <c r="E55" s="48"/>
      <c r="F55" s="49"/>
      <c r="G55" s="49"/>
      <c r="H55" s="9">
        <v>56859.549999999996</v>
      </c>
    </row>
    <row r="56" spans="2:8" ht="15.75" customHeight="1" outlineLevel="1" x14ac:dyDescent="0.25">
      <c r="B56" s="67">
        <v>41</v>
      </c>
      <c r="C56" s="52" t="s">
        <v>19</v>
      </c>
      <c r="D56" s="53" t="s">
        <v>0</v>
      </c>
      <c r="E56" s="54">
        <v>4.5999999999999996</v>
      </c>
      <c r="F56" s="55" t="s">
        <v>1098</v>
      </c>
      <c r="G56" s="56" t="s">
        <v>1612</v>
      </c>
      <c r="H56" s="1">
        <v>3036.0000000000005</v>
      </c>
    </row>
    <row r="57" spans="2:8" outlineLevel="1" x14ac:dyDescent="0.25">
      <c r="B57" s="67">
        <v>42</v>
      </c>
      <c r="C57" s="52" t="s">
        <v>847</v>
      </c>
      <c r="D57" s="53" t="s">
        <v>0</v>
      </c>
      <c r="E57" s="54">
        <v>4.5999999999999996</v>
      </c>
      <c r="F57" s="55" t="s">
        <v>1098</v>
      </c>
      <c r="G57" s="56" t="s">
        <v>1612</v>
      </c>
      <c r="H57" s="1">
        <v>3053.7099999999996</v>
      </c>
    </row>
    <row r="58" spans="2:8" outlineLevel="1" x14ac:dyDescent="0.25">
      <c r="B58" s="67">
        <v>43</v>
      </c>
      <c r="C58" s="52" t="s">
        <v>835</v>
      </c>
      <c r="D58" s="53" t="s">
        <v>0</v>
      </c>
      <c r="E58" s="54">
        <v>4</v>
      </c>
      <c r="F58" s="55" t="s">
        <v>1098</v>
      </c>
      <c r="G58" s="56" t="s">
        <v>1612</v>
      </c>
      <c r="H58" s="1">
        <v>2655.8399999999997</v>
      </c>
    </row>
    <row r="59" spans="2:8" outlineLevel="1" x14ac:dyDescent="0.25">
      <c r="B59" s="67">
        <v>44</v>
      </c>
      <c r="C59" s="52" t="s">
        <v>20</v>
      </c>
      <c r="D59" s="53" t="s">
        <v>0</v>
      </c>
      <c r="E59" s="54">
        <v>7</v>
      </c>
      <c r="F59" s="55" t="s">
        <v>1098</v>
      </c>
      <c r="G59" s="56" t="s">
        <v>1612</v>
      </c>
      <c r="H59" s="1">
        <v>4667.5200000000004</v>
      </c>
    </row>
    <row r="60" spans="2:8" outlineLevel="1" x14ac:dyDescent="0.25">
      <c r="B60" s="67">
        <v>45</v>
      </c>
      <c r="C60" s="52" t="s">
        <v>21</v>
      </c>
      <c r="D60" s="53" t="s">
        <v>0</v>
      </c>
      <c r="E60" s="54">
        <v>7.8</v>
      </c>
      <c r="F60" s="55" t="s">
        <v>1098</v>
      </c>
      <c r="G60" s="56" t="s">
        <v>1612</v>
      </c>
      <c r="H60" s="1">
        <v>5250.96</v>
      </c>
    </row>
    <row r="61" spans="2:8" outlineLevel="1" x14ac:dyDescent="0.25">
      <c r="B61" s="67">
        <v>46</v>
      </c>
      <c r="C61" s="52" t="s">
        <v>22</v>
      </c>
      <c r="D61" s="53" t="s">
        <v>0</v>
      </c>
      <c r="E61" s="54">
        <v>8</v>
      </c>
      <c r="F61" s="55" t="s">
        <v>1098</v>
      </c>
      <c r="G61" s="56" t="s">
        <v>1612</v>
      </c>
      <c r="H61" s="1">
        <v>5385.5999999999995</v>
      </c>
    </row>
    <row r="62" spans="2:8" outlineLevel="1" x14ac:dyDescent="0.25">
      <c r="B62" s="67">
        <v>47</v>
      </c>
      <c r="C62" s="52" t="s">
        <v>23</v>
      </c>
      <c r="D62" s="53" t="s">
        <v>0</v>
      </c>
      <c r="E62" s="54">
        <v>7.6</v>
      </c>
      <c r="F62" s="55" t="s">
        <v>1098</v>
      </c>
      <c r="G62" s="56" t="s">
        <v>1612</v>
      </c>
      <c r="H62" s="1">
        <v>5166.4799999999996</v>
      </c>
    </row>
    <row r="63" spans="2:8" outlineLevel="1" x14ac:dyDescent="0.25">
      <c r="B63" s="67">
        <v>48</v>
      </c>
      <c r="C63" s="52" t="s">
        <v>24</v>
      </c>
      <c r="D63" s="53" t="s">
        <v>0</v>
      </c>
      <c r="E63" s="54">
        <v>9.6</v>
      </c>
      <c r="F63" s="55" t="s">
        <v>1098</v>
      </c>
      <c r="G63" s="56" t="s">
        <v>1612</v>
      </c>
      <c r="H63" s="1">
        <v>6526.079999999999</v>
      </c>
    </row>
    <row r="64" spans="2:8" outlineLevel="1" x14ac:dyDescent="0.25">
      <c r="B64" s="67">
        <v>49</v>
      </c>
      <c r="C64" s="52" t="s">
        <v>25</v>
      </c>
      <c r="D64" s="53" t="s">
        <v>0</v>
      </c>
      <c r="E64" s="54">
        <v>11.8</v>
      </c>
      <c r="F64" s="55" t="s">
        <v>1098</v>
      </c>
      <c r="G64" s="56" t="s">
        <v>1612</v>
      </c>
      <c r="H64" s="1">
        <v>8022.9600000000009</v>
      </c>
    </row>
    <row r="65" spans="2:8" outlineLevel="1" x14ac:dyDescent="0.25">
      <c r="B65" s="67">
        <v>50</v>
      </c>
      <c r="C65" s="52" t="s">
        <v>26</v>
      </c>
      <c r="D65" s="53" t="s">
        <v>0</v>
      </c>
      <c r="E65" s="54">
        <v>8.8000000000000007</v>
      </c>
      <c r="F65" s="55" t="s">
        <v>1098</v>
      </c>
      <c r="G65" s="56" t="s">
        <v>1612</v>
      </c>
      <c r="H65" s="1">
        <v>6098.4</v>
      </c>
    </row>
    <row r="66" spans="2:8" outlineLevel="1" x14ac:dyDescent="0.25">
      <c r="B66" s="42">
        <v>51</v>
      </c>
      <c r="C66" s="74" t="s">
        <v>901</v>
      </c>
      <c r="D66" s="75" t="s">
        <v>0</v>
      </c>
      <c r="E66" s="76">
        <v>10</v>
      </c>
      <c r="F66" s="77" t="s">
        <v>1098</v>
      </c>
      <c r="G66" s="56" t="s">
        <v>1612</v>
      </c>
      <c r="H66" s="1">
        <v>6996</v>
      </c>
    </row>
    <row r="67" spans="2:8" ht="18.75" x14ac:dyDescent="0.3">
      <c r="B67" s="255" t="s">
        <v>1103</v>
      </c>
      <c r="C67" s="256"/>
      <c r="D67" s="61"/>
      <c r="E67" s="62"/>
      <c r="F67" s="50"/>
      <c r="G67" s="50"/>
      <c r="H67" s="9">
        <v>9077.8957499999997</v>
      </c>
    </row>
    <row r="68" spans="2:8" outlineLevel="1" x14ac:dyDescent="0.25">
      <c r="B68" s="67">
        <v>52</v>
      </c>
      <c r="C68" s="52" t="s">
        <v>988</v>
      </c>
      <c r="D68" s="53" t="s">
        <v>0</v>
      </c>
      <c r="E68" s="54">
        <v>0.1</v>
      </c>
      <c r="F68" s="55" t="s">
        <v>1098</v>
      </c>
      <c r="G68" s="56" t="s">
        <v>1612</v>
      </c>
      <c r="H68" s="1">
        <v>47.52000000000001</v>
      </c>
    </row>
    <row r="69" spans="2:8" outlineLevel="1" x14ac:dyDescent="0.25">
      <c r="B69" s="67">
        <v>53</v>
      </c>
      <c r="C69" s="52" t="s">
        <v>989</v>
      </c>
      <c r="D69" s="53" t="s">
        <v>0</v>
      </c>
      <c r="E69" s="60">
        <v>0.30000000000000004</v>
      </c>
      <c r="F69" s="55" t="s">
        <v>1098</v>
      </c>
      <c r="G69" s="56" t="s">
        <v>1612</v>
      </c>
      <c r="H69" s="1">
        <v>142.56</v>
      </c>
    </row>
    <row r="70" spans="2:8" outlineLevel="1" x14ac:dyDescent="0.25">
      <c r="B70" s="67">
        <v>54</v>
      </c>
      <c r="C70" s="52" t="s">
        <v>990</v>
      </c>
      <c r="D70" s="53" t="s">
        <v>0</v>
      </c>
      <c r="E70" s="54">
        <v>0.4</v>
      </c>
      <c r="F70" s="55" t="s">
        <v>1098</v>
      </c>
      <c r="G70" s="56" t="s">
        <v>1612</v>
      </c>
      <c r="H70" s="1">
        <v>190.08000000000004</v>
      </c>
    </row>
    <row r="71" spans="2:8" outlineLevel="1" x14ac:dyDescent="0.25">
      <c r="B71" s="67">
        <v>55</v>
      </c>
      <c r="C71" s="52" t="s">
        <v>991</v>
      </c>
      <c r="D71" s="53" t="s">
        <v>0</v>
      </c>
      <c r="E71" s="54">
        <v>1.8</v>
      </c>
      <c r="F71" s="55" t="s">
        <v>1098</v>
      </c>
      <c r="G71" s="56" t="s">
        <v>1612</v>
      </c>
      <c r="H71" s="1">
        <v>855.36</v>
      </c>
    </row>
    <row r="72" spans="2:8" outlineLevel="1" x14ac:dyDescent="0.25">
      <c r="B72" s="67">
        <v>56</v>
      </c>
      <c r="C72" s="52" t="s">
        <v>992</v>
      </c>
      <c r="D72" s="53" t="s">
        <v>0</v>
      </c>
      <c r="E72" s="54">
        <v>0.4</v>
      </c>
      <c r="F72" s="55" t="s">
        <v>1098</v>
      </c>
      <c r="G72" s="56" t="s">
        <v>1612</v>
      </c>
      <c r="H72" s="1">
        <v>190.08000000000004</v>
      </c>
    </row>
    <row r="73" spans="2:8" outlineLevel="1" x14ac:dyDescent="0.25">
      <c r="B73" s="67">
        <v>57</v>
      </c>
      <c r="C73" s="52" t="s">
        <v>993</v>
      </c>
      <c r="D73" s="53" t="s">
        <v>0</v>
      </c>
      <c r="E73" s="60">
        <v>0.24</v>
      </c>
      <c r="F73" s="55" t="s">
        <v>1098</v>
      </c>
      <c r="G73" s="56" t="s">
        <v>1612</v>
      </c>
      <c r="H73" s="1">
        <v>114.04800000000004</v>
      </c>
    </row>
    <row r="74" spans="2:8" outlineLevel="1" x14ac:dyDescent="0.25">
      <c r="B74" s="67">
        <v>58</v>
      </c>
      <c r="C74" s="52" t="s">
        <v>994</v>
      </c>
      <c r="D74" s="53" t="s">
        <v>0</v>
      </c>
      <c r="E74" s="60">
        <v>0.5</v>
      </c>
      <c r="F74" s="55" t="s">
        <v>1098</v>
      </c>
      <c r="G74" s="56" t="s">
        <v>1612</v>
      </c>
      <c r="H74" s="1">
        <v>237.60000000000002</v>
      </c>
    </row>
    <row r="75" spans="2:8" outlineLevel="1" x14ac:dyDescent="0.25">
      <c r="B75" s="67">
        <v>59</v>
      </c>
      <c r="C75" s="52" t="s">
        <v>995</v>
      </c>
      <c r="D75" s="53" t="s">
        <v>0</v>
      </c>
      <c r="E75" s="60">
        <v>0.64</v>
      </c>
      <c r="F75" s="55" t="s">
        <v>1098</v>
      </c>
      <c r="G75" s="56" t="s">
        <v>1612</v>
      </c>
      <c r="H75" s="1">
        <v>304.12800000000004</v>
      </c>
    </row>
    <row r="76" spans="2:8" outlineLevel="1" x14ac:dyDescent="0.25">
      <c r="B76" s="67">
        <v>60</v>
      </c>
      <c r="C76" s="52" t="s">
        <v>996</v>
      </c>
      <c r="D76" s="53" t="s">
        <v>0</v>
      </c>
      <c r="E76" s="60">
        <v>1.61</v>
      </c>
      <c r="F76" s="55" t="s">
        <v>1098</v>
      </c>
      <c r="G76" s="56" t="s">
        <v>1612</v>
      </c>
      <c r="H76" s="1">
        <v>765.07200000000023</v>
      </c>
    </row>
    <row r="77" spans="2:8" outlineLevel="1" x14ac:dyDescent="0.25">
      <c r="B77" s="67">
        <v>61</v>
      </c>
      <c r="C77" s="52" t="s">
        <v>997</v>
      </c>
      <c r="D77" s="53" t="s">
        <v>0</v>
      </c>
      <c r="E77" s="60">
        <v>0.5</v>
      </c>
      <c r="F77" s="55" t="s">
        <v>1098</v>
      </c>
      <c r="G77" s="56" t="s">
        <v>1612</v>
      </c>
      <c r="H77" s="1">
        <v>303.60000000000002</v>
      </c>
    </row>
    <row r="78" spans="2:8" outlineLevel="1" x14ac:dyDescent="0.25">
      <c r="B78" s="67">
        <v>62</v>
      </c>
      <c r="C78" s="52" t="s">
        <v>998</v>
      </c>
      <c r="D78" s="53" t="s">
        <v>0</v>
      </c>
      <c r="E78" s="54">
        <v>0.5</v>
      </c>
      <c r="F78" s="55" t="s">
        <v>1098</v>
      </c>
      <c r="G78" s="56" t="s">
        <v>1612</v>
      </c>
      <c r="H78" s="1">
        <v>303.60000000000002</v>
      </c>
    </row>
    <row r="79" spans="2:8" outlineLevel="1" x14ac:dyDescent="0.25">
      <c r="B79" s="67">
        <v>63</v>
      </c>
      <c r="C79" s="52" t="s">
        <v>999</v>
      </c>
      <c r="D79" s="53" t="s">
        <v>0</v>
      </c>
      <c r="E79" s="54">
        <v>0.7</v>
      </c>
      <c r="F79" s="55" t="s">
        <v>1098</v>
      </c>
      <c r="G79" s="56" t="s">
        <v>1612</v>
      </c>
      <c r="H79" s="1">
        <v>425.04</v>
      </c>
    </row>
    <row r="80" spans="2:8" outlineLevel="1" x14ac:dyDescent="0.25">
      <c r="B80" s="67">
        <v>64</v>
      </c>
      <c r="C80" s="52" t="s">
        <v>1000</v>
      </c>
      <c r="D80" s="53" t="s">
        <v>0</v>
      </c>
      <c r="E80" s="54">
        <v>0.5</v>
      </c>
      <c r="F80" s="55" t="s">
        <v>1098</v>
      </c>
      <c r="G80" s="56" t="s">
        <v>1612</v>
      </c>
      <c r="H80" s="1">
        <v>382.8</v>
      </c>
    </row>
    <row r="81" spans="2:8" outlineLevel="1" x14ac:dyDescent="0.25">
      <c r="B81" s="67">
        <v>65</v>
      </c>
      <c r="C81" s="52" t="s">
        <v>1001</v>
      </c>
      <c r="D81" s="53" t="s">
        <v>0</v>
      </c>
      <c r="E81" s="54">
        <v>0.5</v>
      </c>
      <c r="F81" s="55" t="s">
        <v>1098</v>
      </c>
      <c r="G81" s="56" t="s">
        <v>1612</v>
      </c>
      <c r="H81" s="1">
        <v>382.8</v>
      </c>
    </row>
    <row r="82" spans="2:8" outlineLevel="1" x14ac:dyDescent="0.25">
      <c r="B82" s="67">
        <v>66</v>
      </c>
      <c r="C82" s="52" t="s">
        <v>1002</v>
      </c>
      <c r="D82" s="53" t="s">
        <v>0</v>
      </c>
      <c r="E82" s="54">
        <v>0.5</v>
      </c>
      <c r="F82" s="55" t="s">
        <v>1098</v>
      </c>
      <c r="G82" s="56" t="s">
        <v>1612</v>
      </c>
      <c r="H82" s="1">
        <v>396</v>
      </c>
    </row>
    <row r="83" spans="2:8" outlineLevel="1" x14ac:dyDescent="0.25">
      <c r="B83" s="67">
        <v>67</v>
      </c>
      <c r="C83" s="52" t="s">
        <v>1003</v>
      </c>
      <c r="D83" s="53" t="s">
        <v>0</v>
      </c>
      <c r="E83" s="54">
        <v>0.5</v>
      </c>
      <c r="F83" s="55" t="s">
        <v>1098</v>
      </c>
      <c r="G83" s="56" t="s">
        <v>1612</v>
      </c>
      <c r="H83" s="1">
        <v>396</v>
      </c>
    </row>
    <row r="84" spans="2:8" outlineLevel="1" x14ac:dyDescent="0.25">
      <c r="B84" s="67">
        <v>68</v>
      </c>
      <c r="C84" s="52" t="s">
        <v>1004</v>
      </c>
      <c r="D84" s="53" t="s">
        <v>0</v>
      </c>
      <c r="E84" s="54">
        <v>0.5</v>
      </c>
      <c r="F84" s="55" t="s">
        <v>1098</v>
      </c>
      <c r="G84" s="56" t="s">
        <v>1612</v>
      </c>
      <c r="H84" s="1">
        <v>396</v>
      </c>
    </row>
    <row r="85" spans="2:8" outlineLevel="1" x14ac:dyDescent="0.25">
      <c r="B85" s="67">
        <v>69</v>
      </c>
      <c r="C85" s="52" t="s">
        <v>1005</v>
      </c>
      <c r="D85" s="53" t="s">
        <v>0</v>
      </c>
      <c r="E85" s="54">
        <v>0.5</v>
      </c>
      <c r="F85" s="55" t="s">
        <v>1098</v>
      </c>
      <c r="G85" s="56" t="s">
        <v>1612</v>
      </c>
      <c r="H85" s="1">
        <v>396</v>
      </c>
    </row>
    <row r="86" spans="2:8" outlineLevel="1" x14ac:dyDescent="0.25">
      <c r="B86" s="67">
        <v>70</v>
      </c>
      <c r="C86" s="52" t="s">
        <v>28</v>
      </c>
      <c r="D86" s="53" t="s">
        <v>0</v>
      </c>
      <c r="E86" s="54">
        <v>0.5</v>
      </c>
      <c r="F86" s="55" t="s">
        <v>1098</v>
      </c>
      <c r="G86" s="56" t="s">
        <v>1612</v>
      </c>
      <c r="H86" s="1">
        <v>396</v>
      </c>
    </row>
    <row r="87" spans="2:8" outlineLevel="1" x14ac:dyDescent="0.25">
      <c r="B87" s="67">
        <v>71</v>
      </c>
      <c r="C87" s="52" t="s">
        <v>29</v>
      </c>
      <c r="D87" s="53" t="s">
        <v>0</v>
      </c>
      <c r="E87" s="54">
        <v>0.5</v>
      </c>
      <c r="F87" s="55" t="s">
        <v>1098</v>
      </c>
      <c r="G87" s="56" t="s">
        <v>1612</v>
      </c>
      <c r="H87" s="1">
        <v>396</v>
      </c>
    </row>
    <row r="88" spans="2:8" outlineLevel="1" x14ac:dyDescent="0.25">
      <c r="B88" s="67">
        <v>72</v>
      </c>
      <c r="C88" s="52" t="s">
        <v>1295</v>
      </c>
      <c r="D88" s="53" t="s">
        <v>0</v>
      </c>
      <c r="E88" s="60">
        <v>4.2999999999999997E-2</v>
      </c>
      <c r="F88" s="55" t="s">
        <v>1098</v>
      </c>
      <c r="G88" s="56" t="s">
        <v>1612</v>
      </c>
      <c r="H88" s="1">
        <v>38.667750000000005</v>
      </c>
    </row>
    <row r="89" spans="2:8" outlineLevel="1" x14ac:dyDescent="0.25">
      <c r="B89" s="67">
        <v>73</v>
      </c>
      <c r="C89" s="52" t="s">
        <v>1296</v>
      </c>
      <c r="D89" s="53" t="s">
        <v>0</v>
      </c>
      <c r="E89" s="60">
        <v>0.05</v>
      </c>
      <c r="F89" s="55" t="s">
        <v>1098</v>
      </c>
      <c r="G89" s="56" t="s">
        <v>1612</v>
      </c>
      <c r="H89" s="1">
        <v>33</v>
      </c>
    </row>
    <row r="90" spans="2:8" outlineLevel="1" x14ac:dyDescent="0.25">
      <c r="B90" s="67">
        <v>74</v>
      </c>
      <c r="C90" s="52" t="s">
        <v>1297</v>
      </c>
      <c r="D90" s="53" t="s">
        <v>0</v>
      </c>
      <c r="E90" s="60">
        <v>8.9999999999999993E-3</v>
      </c>
      <c r="F90" s="55" t="s">
        <v>1098</v>
      </c>
      <c r="G90" s="56" t="s">
        <v>1612</v>
      </c>
      <c r="H90" s="1">
        <v>5.9400000000000013</v>
      </c>
    </row>
    <row r="91" spans="2:8" outlineLevel="1" x14ac:dyDescent="0.25">
      <c r="B91" s="67">
        <v>75</v>
      </c>
      <c r="C91" s="52" t="s">
        <v>1015</v>
      </c>
      <c r="D91" s="53" t="s">
        <v>0</v>
      </c>
      <c r="E91" s="54">
        <v>2</v>
      </c>
      <c r="F91" s="55" t="s">
        <v>1098</v>
      </c>
      <c r="G91" s="56" t="s">
        <v>1612</v>
      </c>
      <c r="H91" s="1">
        <v>1320</v>
      </c>
    </row>
    <row r="92" spans="2:8" outlineLevel="1" x14ac:dyDescent="0.25">
      <c r="B92" s="67">
        <v>76</v>
      </c>
      <c r="C92" s="52" t="s">
        <v>1086</v>
      </c>
      <c r="D92" s="53" t="s">
        <v>0</v>
      </c>
      <c r="E92" s="54">
        <v>1</v>
      </c>
      <c r="F92" s="55" t="s">
        <v>1098</v>
      </c>
      <c r="G92" s="56" t="s">
        <v>1612</v>
      </c>
      <c r="H92" s="1">
        <v>660</v>
      </c>
    </row>
    <row r="93" spans="2:8" ht="18.75" x14ac:dyDescent="0.3">
      <c r="B93" s="255" t="s">
        <v>1105</v>
      </c>
      <c r="C93" s="256"/>
      <c r="D93" s="47"/>
      <c r="E93" s="48"/>
      <c r="F93" s="49"/>
      <c r="G93" s="49"/>
      <c r="H93" s="9">
        <v>20058.36</v>
      </c>
    </row>
    <row r="94" spans="2:8" outlineLevel="1" x14ac:dyDescent="0.25">
      <c r="B94" s="67">
        <v>77</v>
      </c>
      <c r="C94" s="78" t="s">
        <v>969</v>
      </c>
      <c r="D94" s="79" t="s">
        <v>0</v>
      </c>
      <c r="E94" s="54">
        <v>0.2</v>
      </c>
      <c r="F94" s="55" t="s">
        <v>1098</v>
      </c>
      <c r="G94" s="56" t="s">
        <v>1612</v>
      </c>
      <c r="H94" s="1">
        <v>85</v>
      </c>
    </row>
    <row r="95" spans="2:8" outlineLevel="1" x14ac:dyDescent="0.25">
      <c r="B95" s="67">
        <v>78</v>
      </c>
      <c r="C95" s="52" t="s">
        <v>30</v>
      </c>
      <c r="D95" s="53" t="s">
        <v>0</v>
      </c>
      <c r="E95" s="54">
        <v>0.3</v>
      </c>
      <c r="F95" s="55" t="s">
        <v>1098</v>
      </c>
      <c r="G95" s="56" t="s">
        <v>1612</v>
      </c>
      <c r="H95" s="1">
        <v>166.32</v>
      </c>
    </row>
    <row r="96" spans="2:8" outlineLevel="1" x14ac:dyDescent="0.25">
      <c r="B96" s="67">
        <v>79</v>
      </c>
      <c r="C96" s="52" t="s">
        <v>31</v>
      </c>
      <c r="D96" s="53" t="s">
        <v>0</v>
      </c>
      <c r="E96" s="54">
        <v>0.4</v>
      </c>
      <c r="F96" s="55" t="s">
        <v>1098</v>
      </c>
      <c r="G96" s="56" t="s">
        <v>1612</v>
      </c>
      <c r="H96" s="1">
        <v>221.76000000000005</v>
      </c>
    </row>
    <row r="97" spans="2:8" outlineLevel="1" x14ac:dyDescent="0.25">
      <c r="B97" s="67">
        <v>80</v>
      </c>
      <c r="C97" s="52" t="s">
        <v>32</v>
      </c>
      <c r="D97" s="53" t="s">
        <v>0</v>
      </c>
      <c r="E97" s="54">
        <v>0.7</v>
      </c>
      <c r="F97" s="55" t="s">
        <v>1098</v>
      </c>
      <c r="G97" s="56" t="s">
        <v>1612</v>
      </c>
      <c r="H97" s="1">
        <v>340</v>
      </c>
    </row>
    <row r="98" spans="2:8" outlineLevel="1" x14ac:dyDescent="0.25">
      <c r="B98" s="67">
        <v>81</v>
      </c>
      <c r="C98" s="52" t="s">
        <v>33</v>
      </c>
      <c r="D98" s="53" t="s">
        <v>0</v>
      </c>
      <c r="E98" s="54">
        <v>0.7</v>
      </c>
      <c r="F98" s="55" t="s">
        <v>1098</v>
      </c>
      <c r="G98" s="56" t="s">
        <v>1612</v>
      </c>
      <c r="H98" s="1">
        <v>340</v>
      </c>
    </row>
    <row r="99" spans="2:8" outlineLevel="1" x14ac:dyDescent="0.25">
      <c r="B99" s="67">
        <v>82</v>
      </c>
      <c r="C99" s="52" t="s">
        <v>34</v>
      </c>
      <c r="D99" s="53" t="s">
        <v>0</v>
      </c>
      <c r="E99" s="54">
        <v>0.4</v>
      </c>
      <c r="F99" s="55" t="s">
        <v>1098</v>
      </c>
      <c r="G99" s="56" t="s">
        <v>1612</v>
      </c>
      <c r="H99" s="1">
        <v>221.76000000000005</v>
      </c>
    </row>
    <row r="100" spans="2:8" outlineLevel="1" x14ac:dyDescent="0.25">
      <c r="B100" s="67">
        <v>83</v>
      </c>
      <c r="C100" s="52" t="s">
        <v>35</v>
      </c>
      <c r="D100" s="53" t="s">
        <v>0</v>
      </c>
      <c r="E100" s="54">
        <v>0.4</v>
      </c>
      <c r="F100" s="55" t="s">
        <v>1098</v>
      </c>
      <c r="G100" s="56" t="s">
        <v>1612</v>
      </c>
      <c r="H100" s="1">
        <v>221.76000000000005</v>
      </c>
    </row>
    <row r="101" spans="2:8" outlineLevel="1" x14ac:dyDescent="0.25">
      <c r="B101" s="67">
        <v>84</v>
      </c>
      <c r="C101" s="52" t="s">
        <v>36</v>
      </c>
      <c r="D101" s="53" t="s">
        <v>0</v>
      </c>
      <c r="E101" s="54">
        <v>0.4</v>
      </c>
      <c r="F101" s="55" t="s">
        <v>1098</v>
      </c>
      <c r="G101" s="56" t="s">
        <v>1612</v>
      </c>
      <c r="H101" s="1">
        <v>221.76000000000005</v>
      </c>
    </row>
    <row r="102" spans="2:8" outlineLevel="1" x14ac:dyDescent="0.25">
      <c r="B102" s="67">
        <v>85</v>
      </c>
      <c r="C102" s="52" t="s">
        <v>37</v>
      </c>
      <c r="D102" s="53" t="s">
        <v>0</v>
      </c>
      <c r="E102" s="54">
        <v>0.5</v>
      </c>
      <c r="F102" s="55" t="s">
        <v>1098</v>
      </c>
      <c r="G102" s="56" t="s">
        <v>1612</v>
      </c>
      <c r="H102" s="1">
        <v>472</v>
      </c>
    </row>
    <row r="103" spans="2:8" outlineLevel="1" x14ac:dyDescent="0.25">
      <c r="B103" s="67">
        <v>86</v>
      </c>
      <c r="C103" s="52" t="s">
        <v>38</v>
      </c>
      <c r="D103" s="53" t="s">
        <v>0</v>
      </c>
      <c r="E103" s="54">
        <v>0.2</v>
      </c>
      <c r="F103" s="55" t="s">
        <v>1098</v>
      </c>
      <c r="G103" s="56" t="s">
        <v>1612</v>
      </c>
      <c r="H103" s="1">
        <v>132</v>
      </c>
    </row>
    <row r="104" spans="2:8" outlineLevel="1" x14ac:dyDescent="0.25">
      <c r="B104" s="67">
        <v>87</v>
      </c>
      <c r="C104" s="52" t="s">
        <v>39</v>
      </c>
      <c r="D104" s="53" t="s">
        <v>0</v>
      </c>
      <c r="E104" s="54">
        <v>0.2</v>
      </c>
      <c r="F104" s="55" t="s">
        <v>1098</v>
      </c>
      <c r="G104" s="56" t="s">
        <v>1612</v>
      </c>
      <c r="H104" s="1">
        <v>132</v>
      </c>
    </row>
    <row r="105" spans="2:8" outlineLevel="1" x14ac:dyDescent="0.25">
      <c r="B105" s="67">
        <v>88</v>
      </c>
      <c r="C105" s="52" t="s">
        <v>40</v>
      </c>
      <c r="D105" s="53" t="s">
        <v>0</v>
      </c>
      <c r="E105" s="54">
        <v>0.3</v>
      </c>
      <c r="F105" s="55" t="s">
        <v>1098</v>
      </c>
      <c r="G105" s="56" t="s">
        <v>1612</v>
      </c>
      <c r="H105" s="1">
        <v>198</v>
      </c>
    </row>
    <row r="106" spans="2:8" outlineLevel="1" x14ac:dyDescent="0.25">
      <c r="B106" s="67">
        <v>89</v>
      </c>
      <c r="C106" s="52" t="s">
        <v>41</v>
      </c>
      <c r="D106" s="53" t="s">
        <v>0</v>
      </c>
      <c r="E106" s="54">
        <v>0.3</v>
      </c>
      <c r="F106" s="55" t="s">
        <v>1098</v>
      </c>
      <c r="G106" s="56" t="s">
        <v>1612</v>
      </c>
      <c r="H106" s="1">
        <v>198</v>
      </c>
    </row>
    <row r="107" spans="2:8" outlineLevel="1" x14ac:dyDescent="0.25">
      <c r="B107" s="67">
        <v>90</v>
      </c>
      <c r="C107" s="52" t="s">
        <v>42</v>
      </c>
      <c r="D107" s="53" t="s">
        <v>0</v>
      </c>
      <c r="E107" s="54">
        <v>0.3</v>
      </c>
      <c r="F107" s="55" t="s">
        <v>1098</v>
      </c>
      <c r="G107" s="56" t="s">
        <v>1612</v>
      </c>
      <c r="H107" s="1">
        <v>198</v>
      </c>
    </row>
    <row r="108" spans="2:8" outlineLevel="1" x14ac:dyDescent="0.25">
      <c r="B108" s="67">
        <v>91</v>
      </c>
      <c r="C108" s="52" t="s">
        <v>43</v>
      </c>
      <c r="D108" s="53" t="s">
        <v>0</v>
      </c>
      <c r="E108" s="54">
        <v>0.3</v>
      </c>
      <c r="F108" s="55" t="s">
        <v>1098</v>
      </c>
      <c r="G108" s="56" t="s">
        <v>1612</v>
      </c>
      <c r="H108" s="1">
        <v>198</v>
      </c>
    </row>
    <row r="109" spans="2:8" outlineLevel="1" x14ac:dyDescent="0.25">
      <c r="B109" s="67">
        <v>92</v>
      </c>
      <c r="C109" s="52" t="s">
        <v>44</v>
      </c>
      <c r="D109" s="53" t="s">
        <v>0</v>
      </c>
      <c r="E109" s="54">
        <v>0.3</v>
      </c>
      <c r="F109" s="55" t="s">
        <v>1098</v>
      </c>
      <c r="G109" s="56" t="s">
        <v>1612</v>
      </c>
      <c r="H109" s="1">
        <v>198</v>
      </c>
    </row>
    <row r="110" spans="2:8" outlineLevel="1" x14ac:dyDescent="0.25">
      <c r="B110" s="67">
        <v>93</v>
      </c>
      <c r="C110" s="52" t="s">
        <v>45</v>
      </c>
      <c r="D110" s="53" t="s">
        <v>0</v>
      </c>
      <c r="E110" s="54">
        <v>0.3</v>
      </c>
      <c r="F110" s="55" t="s">
        <v>1098</v>
      </c>
      <c r="G110" s="56" t="s">
        <v>1612</v>
      </c>
      <c r="H110" s="1">
        <v>198</v>
      </c>
    </row>
    <row r="111" spans="2:8" outlineLevel="1" x14ac:dyDescent="0.25">
      <c r="B111" s="67">
        <v>94</v>
      </c>
      <c r="C111" s="52" t="s">
        <v>46</v>
      </c>
      <c r="D111" s="53" t="s">
        <v>0</v>
      </c>
      <c r="E111" s="54">
        <v>0.89999999999999991</v>
      </c>
      <c r="F111" s="55" t="s">
        <v>1098</v>
      </c>
      <c r="G111" s="56" t="s">
        <v>1612</v>
      </c>
      <c r="H111" s="1">
        <v>608</v>
      </c>
    </row>
    <row r="112" spans="2:8" outlineLevel="1" x14ac:dyDescent="0.25">
      <c r="B112" s="67">
        <v>95</v>
      </c>
      <c r="C112" s="52" t="s">
        <v>47</v>
      </c>
      <c r="D112" s="53" t="s">
        <v>0</v>
      </c>
      <c r="E112" s="54">
        <v>0.7</v>
      </c>
      <c r="F112" s="55" t="s">
        <v>1098</v>
      </c>
      <c r="G112" s="56" t="s">
        <v>1612</v>
      </c>
      <c r="H112" s="1">
        <v>554.39999999999986</v>
      </c>
    </row>
    <row r="113" spans="2:8" outlineLevel="1" x14ac:dyDescent="0.25">
      <c r="B113" s="67">
        <v>96</v>
      </c>
      <c r="C113" s="52" t="s">
        <v>48</v>
      </c>
      <c r="D113" s="53" t="s">
        <v>0</v>
      </c>
      <c r="E113" s="54">
        <v>0.3</v>
      </c>
      <c r="F113" s="55" t="s">
        <v>1098</v>
      </c>
      <c r="G113" s="56" t="s">
        <v>1612</v>
      </c>
      <c r="H113" s="1">
        <v>237.6</v>
      </c>
    </row>
    <row r="114" spans="2:8" outlineLevel="1" x14ac:dyDescent="0.25">
      <c r="B114" s="67">
        <v>97</v>
      </c>
      <c r="C114" s="52" t="s">
        <v>49</v>
      </c>
      <c r="D114" s="53" t="s">
        <v>0</v>
      </c>
      <c r="E114" s="54">
        <v>0.3</v>
      </c>
      <c r="F114" s="55" t="s">
        <v>1098</v>
      </c>
      <c r="G114" s="56" t="s">
        <v>1612</v>
      </c>
      <c r="H114" s="1">
        <v>237.6</v>
      </c>
    </row>
    <row r="115" spans="2:8" outlineLevel="1" x14ac:dyDescent="0.25">
      <c r="B115" s="67">
        <v>98</v>
      </c>
      <c r="C115" s="52" t="s">
        <v>50</v>
      </c>
      <c r="D115" s="53" t="s">
        <v>0</v>
      </c>
      <c r="E115" s="54">
        <v>0.6</v>
      </c>
      <c r="F115" s="55" t="s">
        <v>1098</v>
      </c>
      <c r="G115" s="56" t="s">
        <v>1612</v>
      </c>
      <c r="H115" s="1">
        <v>1425.6</v>
      </c>
    </row>
    <row r="116" spans="2:8" outlineLevel="1" x14ac:dyDescent="0.25">
      <c r="B116" s="67">
        <v>99</v>
      </c>
      <c r="C116" s="52" t="s">
        <v>51</v>
      </c>
      <c r="D116" s="53" t="s">
        <v>0</v>
      </c>
      <c r="E116" s="54">
        <v>5</v>
      </c>
      <c r="F116" s="55" t="s">
        <v>1098</v>
      </c>
      <c r="G116" s="56" t="s">
        <v>1612</v>
      </c>
      <c r="H116" s="1">
        <v>11880.000000000002</v>
      </c>
    </row>
    <row r="117" spans="2:8" outlineLevel="1" x14ac:dyDescent="0.25">
      <c r="B117" s="67">
        <v>100</v>
      </c>
      <c r="C117" s="52" t="s">
        <v>1439</v>
      </c>
      <c r="D117" s="53" t="s">
        <v>0</v>
      </c>
      <c r="E117" s="54">
        <v>0.5</v>
      </c>
      <c r="F117" s="55" t="s">
        <v>1098</v>
      </c>
      <c r="G117" s="56" t="s">
        <v>1612</v>
      </c>
      <c r="H117" s="1">
        <v>1188</v>
      </c>
    </row>
    <row r="118" spans="2:8" ht="67.5" outlineLevel="1" x14ac:dyDescent="0.25">
      <c r="B118" s="67">
        <v>101</v>
      </c>
      <c r="C118" s="52" t="s">
        <v>848</v>
      </c>
      <c r="D118" s="53" t="s">
        <v>0</v>
      </c>
      <c r="E118" s="60">
        <v>0.2</v>
      </c>
      <c r="F118" s="55" t="s">
        <v>1098</v>
      </c>
      <c r="G118" s="56" t="s">
        <v>1612</v>
      </c>
      <c r="H118" s="1">
        <v>184.80000000000004</v>
      </c>
    </row>
    <row r="119" spans="2:8" ht="18.75" x14ac:dyDescent="0.3">
      <c r="B119" s="255" t="s">
        <v>1227</v>
      </c>
      <c r="C119" s="256"/>
      <c r="D119" s="47"/>
      <c r="E119" s="48"/>
      <c r="F119" s="49"/>
      <c r="G119" s="49"/>
      <c r="H119" s="9">
        <v>1445.4</v>
      </c>
    </row>
    <row r="120" spans="2:8" outlineLevel="1" x14ac:dyDescent="0.25">
      <c r="B120" s="67">
        <v>102</v>
      </c>
      <c r="C120" s="78" t="s">
        <v>27</v>
      </c>
      <c r="D120" s="53" t="s">
        <v>0</v>
      </c>
      <c r="E120" s="54">
        <v>0.1</v>
      </c>
      <c r="F120" s="55" t="s">
        <v>1098</v>
      </c>
      <c r="G120" s="56" t="s">
        <v>1612</v>
      </c>
      <c r="H120" s="1">
        <v>52.800000000000004</v>
      </c>
    </row>
    <row r="121" spans="2:8" outlineLevel="1" x14ac:dyDescent="0.25">
      <c r="B121" s="67">
        <v>103</v>
      </c>
      <c r="C121" s="52" t="s">
        <v>53</v>
      </c>
      <c r="D121" s="53" t="s">
        <v>0</v>
      </c>
      <c r="E121" s="54">
        <v>0.1</v>
      </c>
      <c r="F121" s="55" t="s">
        <v>1098</v>
      </c>
      <c r="G121" s="56" t="s">
        <v>1612</v>
      </c>
      <c r="H121" s="1">
        <v>52.800000000000004</v>
      </c>
    </row>
    <row r="122" spans="2:8" outlineLevel="1" x14ac:dyDescent="0.25">
      <c r="B122" s="67">
        <v>104</v>
      </c>
      <c r="C122" s="52" t="s">
        <v>54</v>
      </c>
      <c r="D122" s="53" t="s">
        <v>0</v>
      </c>
      <c r="E122" s="54">
        <v>0.1</v>
      </c>
      <c r="F122" s="55" t="s">
        <v>1098</v>
      </c>
      <c r="G122" s="56" t="s">
        <v>1612</v>
      </c>
      <c r="H122" s="1">
        <v>52.800000000000004</v>
      </c>
    </row>
    <row r="123" spans="2:8" outlineLevel="1" x14ac:dyDescent="0.25">
      <c r="B123" s="67">
        <v>105</v>
      </c>
      <c r="C123" s="52" t="s">
        <v>945</v>
      </c>
      <c r="D123" s="53" t="s">
        <v>0</v>
      </c>
      <c r="E123" s="54">
        <v>0.1</v>
      </c>
      <c r="F123" s="55" t="s">
        <v>1098</v>
      </c>
      <c r="G123" s="56" t="s">
        <v>1612</v>
      </c>
      <c r="H123" s="1">
        <v>52.800000000000004</v>
      </c>
    </row>
    <row r="124" spans="2:8" outlineLevel="1" x14ac:dyDescent="0.25">
      <c r="B124" s="67">
        <v>106</v>
      </c>
      <c r="C124" s="52" t="s">
        <v>55</v>
      </c>
      <c r="D124" s="53" t="s">
        <v>0</v>
      </c>
      <c r="E124" s="54">
        <v>0.1</v>
      </c>
      <c r="F124" s="55" t="s">
        <v>1098</v>
      </c>
      <c r="G124" s="56" t="s">
        <v>1612</v>
      </c>
      <c r="H124" s="1">
        <v>59.400000000000006</v>
      </c>
    </row>
    <row r="125" spans="2:8" outlineLevel="1" x14ac:dyDescent="0.25">
      <c r="B125" s="67">
        <v>107</v>
      </c>
      <c r="C125" s="52" t="s">
        <v>56</v>
      </c>
      <c r="D125" s="53" t="s">
        <v>0</v>
      </c>
      <c r="E125" s="54">
        <v>0.1</v>
      </c>
      <c r="F125" s="55" t="s">
        <v>1098</v>
      </c>
      <c r="G125" s="56" t="s">
        <v>1612</v>
      </c>
      <c r="H125" s="1">
        <v>59.400000000000006</v>
      </c>
    </row>
    <row r="126" spans="2:8" outlineLevel="1" x14ac:dyDescent="0.25">
      <c r="B126" s="67">
        <v>108</v>
      </c>
      <c r="C126" s="52" t="s">
        <v>57</v>
      </c>
      <c r="D126" s="53" t="s">
        <v>0</v>
      </c>
      <c r="E126" s="54">
        <v>0.1</v>
      </c>
      <c r="F126" s="55" t="s">
        <v>1098</v>
      </c>
      <c r="G126" s="56" t="s">
        <v>1612</v>
      </c>
      <c r="H126" s="1">
        <v>59.400000000000006</v>
      </c>
    </row>
    <row r="127" spans="2:8" outlineLevel="1" x14ac:dyDescent="0.25">
      <c r="B127" s="67">
        <v>109</v>
      </c>
      <c r="C127" s="52" t="s">
        <v>58</v>
      </c>
      <c r="D127" s="53" t="s">
        <v>0</v>
      </c>
      <c r="E127" s="54">
        <v>0.2</v>
      </c>
      <c r="F127" s="55" t="s">
        <v>1098</v>
      </c>
      <c r="G127" s="56" t="s">
        <v>1612</v>
      </c>
      <c r="H127" s="1">
        <v>132</v>
      </c>
    </row>
    <row r="128" spans="2:8" outlineLevel="1" x14ac:dyDescent="0.25">
      <c r="B128" s="67">
        <v>110</v>
      </c>
      <c r="C128" s="52" t="s">
        <v>1437</v>
      </c>
      <c r="D128" s="53" t="s">
        <v>0</v>
      </c>
      <c r="E128" s="54">
        <v>1.2</v>
      </c>
      <c r="F128" s="55" t="s">
        <v>1098</v>
      </c>
      <c r="G128" s="56" t="s">
        <v>1612</v>
      </c>
      <c r="H128" s="1">
        <v>792</v>
      </c>
    </row>
    <row r="129" spans="2:8" outlineLevel="1" x14ac:dyDescent="0.25">
      <c r="B129" s="67">
        <v>111</v>
      </c>
      <c r="C129" s="52" t="s">
        <v>59</v>
      </c>
      <c r="D129" s="53" t="s">
        <v>0</v>
      </c>
      <c r="E129" s="54">
        <v>0.2</v>
      </c>
      <c r="F129" s="55" t="s">
        <v>1098</v>
      </c>
      <c r="G129" s="56" t="s">
        <v>1612</v>
      </c>
      <c r="H129" s="1">
        <v>132</v>
      </c>
    </row>
    <row r="130" spans="2:8" ht="18.75" x14ac:dyDescent="0.3">
      <c r="B130" s="255" t="s">
        <v>1228</v>
      </c>
      <c r="C130" s="256"/>
      <c r="D130" s="256"/>
      <c r="E130" s="256"/>
      <c r="F130" s="256"/>
      <c r="G130" s="256"/>
      <c r="H130" s="9">
        <v>35376.659999999996</v>
      </c>
    </row>
    <row r="131" spans="2:8" outlineLevel="1" x14ac:dyDescent="0.25">
      <c r="B131" s="67">
        <v>112</v>
      </c>
      <c r="C131" s="80" t="s">
        <v>62</v>
      </c>
      <c r="D131" s="53" t="s">
        <v>0</v>
      </c>
      <c r="E131" s="54">
        <v>4</v>
      </c>
      <c r="F131" s="55" t="s">
        <v>1098</v>
      </c>
      <c r="G131" s="56" t="s">
        <v>1612</v>
      </c>
      <c r="H131" s="1">
        <v>4224</v>
      </c>
    </row>
    <row r="132" spans="2:8" outlineLevel="1" x14ac:dyDescent="0.25">
      <c r="B132" s="67">
        <v>113</v>
      </c>
      <c r="C132" s="52" t="s">
        <v>70</v>
      </c>
      <c r="D132" s="53" t="s">
        <v>0</v>
      </c>
      <c r="E132" s="54">
        <v>5</v>
      </c>
      <c r="F132" s="55" t="s">
        <v>1098</v>
      </c>
      <c r="G132" s="56" t="s">
        <v>1612</v>
      </c>
      <c r="H132" s="1">
        <v>924</v>
      </c>
    </row>
    <row r="133" spans="2:8" outlineLevel="1" x14ac:dyDescent="0.25">
      <c r="B133" s="67">
        <v>114</v>
      </c>
      <c r="C133" s="52" t="s">
        <v>60</v>
      </c>
      <c r="D133" s="53" t="s">
        <v>1262</v>
      </c>
      <c r="E133" s="54">
        <v>4</v>
      </c>
      <c r="F133" s="55" t="s">
        <v>1098</v>
      </c>
      <c r="G133" s="56" t="s">
        <v>1612</v>
      </c>
      <c r="H133" s="1">
        <v>10560</v>
      </c>
    </row>
    <row r="134" spans="2:8" outlineLevel="1" x14ac:dyDescent="0.25">
      <c r="B134" s="67">
        <v>115</v>
      </c>
      <c r="C134" s="52" t="s">
        <v>69</v>
      </c>
      <c r="D134" s="53" t="s">
        <v>0</v>
      </c>
      <c r="E134" s="54">
        <v>0.05</v>
      </c>
      <c r="F134" s="55" t="s">
        <v>1098</v>
      </c>
      <c r="G134" s="56" t="s">
        <v>1612</v>
      </c>
      <c r="H134" s="1">
        <v>39.6</v>
      </c>
    </row>
    <row r="135" spans="2:8" ht="30.75" customHeight="1" outlineLevel="1" x14ac:dyDescent="0.25">
      <c r="B135" s="67">
        <v>116</v>
      </c>
      <c r="C135" s="81" t="s">
        <v>71</v>
      </c>
      <c r="D135" s="53" t="s">
        <v>0</v>
      </c>
      <c r="E135" s="54">
        <v>0.6</v>
      </c>
      <c r="F135" s="55" t="s">
        <v>1098</v>
      </c>
      <c r="G135" s="56" t="s">
        <v>1612</v>
      </c>
      <c r="H135" s="1">
        <v>340.56</v>
      </c>
    </row>
    <row r="136" spans="2:8" outlineLevel="1" x14ac:dyDescent="0.25">
      <c r="B136" s="67">
        <v>117</v>
      </c>
      <c r="C136" s="52" t="s">
        <v>67</v>
      </c>
      <c r="D136" s="53" t="s">
        <v>0</v>
      </c>
      <c r="E136" s="54">
        <v>3</v>
      </c>
      <c r="F136" s="55" t="s">
        <v>1098</v>
      </c>
      <c r="G136" s="56" t="s">
        <v>1612</v>
      </c>
      <c r="H136" s="1">
        <v>2178</v>
      </c>
    </row>
    <row r="137" spans="2:8" outlineLevel="1" x14ac:dyDescent="0.25">
      <c r="B137" s="67">
        <v>118</v>
      </c>
      <c r="C137" s="52" t="s">
        <v>68</v>
      </c>
      <c r="D137" s="53" t="s">
        <v>0</v>
      </c>
      <c r="E137" s="54">
        <v>6</v>
      </c>
      <c r="F137" s="55" t="s">
        <v>1098</v>
      </c>
      <c r="G137" s="56" t="s">
        <v>1612</v>
      </c>
      <c r="H137" s="1">
        <v>990</v>
      </c>
    </row>
    <row r="138" spans="2:8" outlineLevel="1" x14ac:dyDescent="0.25">
      <c r="B138" s="67">
        <v>119</v>
      </c>
      <c r="C138" s="52" t="s">
        <v>66</v>
      </c>
      <c r="D138" s="53" t="s">
        <v>16</v>
      </c>
      <c r="E138" s="54">
        <v>20</v>
      </c>
      <c r="F138" s="55" t="s">
        <v>1098</v>
      </c>
      <c r="G138" s="56" t="s">
        <v>1612</v>
      </c>
      <c r="H138" s="1">
        <v>158.40000000000003</v>
      </c>
    </row>
    <row r="139" spans="2:8" ht="40.5" outlineLevel="1" x14ac:dyDescent="0.25">
      <c r="B139" s="67">
        <v>120</v>
      </c>
      <c r="C139" s="81" t="s">
        <v>64</v>
      </c>
      <c r="D139" s="53" t="s">
        <v>0</v>
      </c>
      <c r="E139" s="54">
        <v>8</v>
      </c>
      <c r="F139" s="55" t="s">
        <v>1098</v>
      </c>
      <c r="G139" s="56" t="s">
        <v>1612</v>
      </c>
      <c r="H139" s="1">
        <v>8448</v>
      </c>
    </row>
    <row r="140" spans="2:8" outlineLevel="1" x14ac:dyDescent="0.25">
      <c r="B140" s="67">
        <v>121</v>
      </c>
      <c r="C140" s="52" t="s">
        <v>1440</v>
      </c>
      <c r="D140" s="53" t="s">
        <v>72</v>
      </c>
      <c r="E140" s="54">
        <v>30</v>
      </c>
      <c r="F140" s="55" t="s">
        <v>1098</v>
      </c>
      <c r="G140" s="56" t="s">
        <v>1612</v>
      </c>
      <c r="H140" s="1">
        <v>396</v>
      </c>
    </row>
    <row r="141" spans="2:8" outlineLevel="1" x14ac:dyDescent="0.25">
      <c r="B141" s="67">
        <v>122</v>
      </c>
      <c r="C141" s="52" t="s">
        <v>63</v>
      </c>
      <c r="D141" s="53" t="s">
        <v>0</v>
      </c>
      <c r="E141" s="54">
        <v>10</v>
      </c>
      <c r="F141" s="55" t="s">
        <v>1098</v>
      </c>
      <c r="G141" s="56" t="s">
        <v>1612</v>
      </c>
      <c r="H141" s="1">
        <v>6600</v>
      </c>
    </row>
    <row r="142" spans="2:8" ht="27" outlineLevel="1" x14ac:dyDescent="0.25">
      <c r="B142" s="67">
        <v>123</v>
      </c>
      <c r="C142" s="81" t="s">
        <v>971</v>
      </c>
      <c r="D142" s="53" t="s">
        <v>0</v>
      </c>
      <c r="E142" s="54">
        <v>0.1</v>
      </c>
      <c r="F142" s="55" t="s">
        <v>1098</v>
      </c>
      <c r="G142" s="56" t="s">
        <v>1612</v>
      </c>
      <c r="H142" s="1">
        <v>264</v>
      </c>
    </row>
    <row r="143" spans="2:8" outlineLevel="1" x14ac:dyDescent="0.25">
      <c r="B143" s="67">
        <v>124</v>
      </c>
      <c r="C143" s="81" t="s">
        <v>1288</v>
      </c>
      <c r="D143" s="53" t="s">
        <v>15</v>
      </c>
      <c r="E143" s="54">
        <v>35</v>
      </c>
      <c r="F143" s="55" t="s">
        <v>1098</v>
      </c>
      <c r="G143" s="56" t="s">
        <v>1612</v>
      </c>
      <c r="H143" s="1">
        <v>254.10000000000002</v>
      </c>
    </row>
    <row r="144" spans="2:8" ht="18.75" x14ac:dyDescent="0.3">
      <c r="B144" s="255" t="s">
        <v>1106</v>
      </c>
      <c r="C144" s="256"/>
      <c r="D144" s="47"/>
      <c r="E144" s="48"/>
      <c r="F144" s="49"/>
      <c r="G144" s="49"/>
      <c r="H144" s="9">
        <v>30743.714285714286</v>
      </c>
    </row>
    <row r="145" spans="2:8" outlineLevel="1" x14ac:dyDescent="0.25">
      <c r="B145" s="67">
        <v>125</v>
      </c>
      <c r="C145" s="52" t="s">
        <v>92</v>
      </c>
      <c r="D145" s="53" t="s">
        <v>93</v>
      </c>
      <c r="E145" s="82">
        <v>1000</v>
      </c>
      <c r="F145" s="55" t="s">
        <v>1098</v>
      </c>
      <c r="G145" s="56" t="s">
        <v>1612</v>
      </c>
      <c r="H145" s="1">
        <v>264</v>
      </c>
    </row>
    <row r="146" spans="2:8" outlineLevel="1" x14ac:dyDescent="0.25">
      <c r="B146" s="67">
        <v>126</v>
      </c>
      <c r="C146" s="52" t="s">
        <v>73</v>
      </c>
      <c r="D146" s="53" t="s">
        <v>16</v>
      </c>
      <c r="E146" s="82">
        <v>20</v>
      </c>
      <c r="F146" s="55" t="s">
        <v>1098</v>
      </c>
      <c r="G146" s="56" t="s">
        <v>1612</v>
      </c>
      <c r="H146" s="1">
        <v>72</v>
      </c>
    </row>
    <row r="147" spans="2:8" outlineLevel="1" x14ac:dyDescent="0.25">
      <c r="B147" s="67">
        <v>127</v>
      </c>
      <c r="C147" s="52" t="s">
        <v>74</v>
      </c>
      <c r="D147" s="53" t="s">
        <v>16</v>
      </c>
      <c r="E147" s="82">
        <v>10</v>
      </c>
      <c r="F147" s="55" t="s">
        <v>1098</v>
      </c>
      <c r="G147" s="56" t="s">
        <v>1612</v>
      </c>
      <c r="H147" s="1">
        <v>36</v>
      </c>
    </row>
    <row r="148" spans="2:8" outlineLevel="1" x14ac:dyDescent="0.25">
      <c r="B148" s="67">
        <v>128</v>
      </c>
      <c r="C148" s="52" t="s">
        <v>75</v>
      </c>
      <c r="D148" s="53" t="s">
        <v>16</v>
      </c>
      <c r="E148" s="82">
        <v>20</v>
      </c>
      <c r="F148" s="55" t="s">
        <v>1098</v>
      </c>
      <c r="G148" s="56" t="s">
        <v>1612</v>
      </c>
      <c r="H148" s="1">
        <v>72</v>
      </c>
    </row>
    <row r="149" spans="2:8" outlineLevel="1" x14ac:dyDescent="0.25">
      <c r="B149" s="67">
        <v>129</v>
      </c>
      <c r="C149" s="52" t="s">
        <v>76</v>
      </c>
      <c r="D149" s="53" t="s">
        <v>16</v>
      </c>
      <c r="E149" s="82">
        <v>60</v>
      </c>
      <c r="F149" s="55" t="s">
        <v>1098</v>
      </c>
      <c r="G149" s="56" t="s">
        <v>1612</v>
      </c>
      <c r="H149" s="1">
        <v>216</v>
      </c>
    </row>
    <row r="150" spans="2:8" outlineLevel="1" x14ac:dyDescent="0.25">
      <c r="B150" s="67">
        <v>130</v>
      </c>
      <c r="C150" s="52" t="s">
        <v>77</v>
      </c>
      <c r="D150" s="53" t="s">
        <v>16</v>
      </c>
      <c r="E150" s="82">
        <v>40</v>
      </c>
      <c r="F150" s="55" t="s">
        <v>1098</v>
      </c>
      <c r="G150" s="56" t="s">
        <v>1612</v>
      </c>
      <c r="H150" s="1">
        <v>144</v>
      </c>
    </row>
    <row r="151" spans="2:8" outlineLevel="1" x14ac:dyDescent="0.25">
      <c r="B151" s="67">
        <v>131</v>
      </c>
      <c r="C151" s="52" t="s">
        <v>78</v>
      </c>
      <c r="D151" s="53" t="s">
        <v>16</v>
      </c>
      <c r="E151" s="82">
        <v>120</v>
      </c>
      <c r="F151" s="55" t="s">
        <v>1098</v>
      </c>
      <c r="G151" s="56" t="s">
        <v>1612</v>
      </c>
      <c r="H151" s="1">
        <v>432</v>
      </c>
    </row>
    <row r="152" spans="2:8" outlineLevel="1" x14ac:dyDescent="0.25">
      <c r="B152" s="67">
        <v>132</v>
      </c>
      <c r="C152" s="52" t="s">
        <v>79</v>
      </c>
      <c r="D152" s="53" t="s">
        <v>16</v>
      </c>
      <c r="E152" s="82">
        <v>140</v>
      </c>
      <c r="F152" s="55" t="s">
        <v>1098</v>
      </c>
      <c r="G152" s="56" t="s">
        <v>1612</v>
      </c>
      <c r="H152" s="1">
        <v>504</v>
      </c>
    </row>
    <row r="153" spans="2:8" outlineLevel="1" x14ac:dyDescent="0.25">
      <c r="B153" s="67">
        <v>133</v>
      </c>
      <c r="C153" s="52" t="s">
        <v>80</v>
      </c>
      <c r="D153" s="53" t="s">
        <v>16</v>
      </c>
      <c r="E153" s="82">
        <v>700</v>
      </c>
      <c r="F153" s="55" t="s">
        <v>1098</v>
      </c>
      <c r="G153" s="56" t="s">
        <v>1612</v>
      </c>
      <c r="H153" s="1">
        <v>2520</v>
      </c>
    </row>
    <row r="154" spans="2:8" outlineLevel="1" x14ac:dyDescent="0.25">
      <c r="B154" s="67">
        <v>134</v>
      </c>
      <c r="C154" s="52" t="s">
        <v>81</v>
      </c>
      <c r="D154" s="53" t="s">
        <v>16</v>
      </c>
      <c r="E154" s="82">
        <v>1050</v>
      </c>
      <c r="F154" s="55" t="s">
        <v>1098</v>
      </c>
      <c r="G154" s="56" t="s">
        <v>1612</v>
      </c>
      <c r="H154" s="1">
        <v>3780</v>
      </c>
    </row>
    <row r="155" spans="2:8" outlineLevel="1" x14ac:dyDescent="0.25">
      <c r="B155" s="67">
        <v>135</v>
      </c>
      <c r="C155" s="52" t="s">
        <v>82</v>
      </c>
      <c r="D155" s="53" t="s">
        <v>16</v>
      </c>
      <c r="E155" s="82">
        <v>1300</v>
      </c>
      <c r="F155" s="55" t="s">
        <v>1098</v>
      </c>
      <c r="G155" s="56" t="s">
        <v>1612</v>
      </c>
      <c r="H155" s="1">
        <v>4680</v>
      </c>
    </row>
    <row r="156" spans="2:8" outlineLevel="1" x14ac:dyDescent="0.25">
      <c r="B156" s="67">
        <v>136</v>
      </c>
      <c r="C156" s="52" t="s">
        <v>83</v>
      </c>
      <c r="D156" s="53" t="s">
        <v>16</v>
      </c>
      <c r="E156" s="82">
        <v>650</v>
      </c>
      <c r="F156" s="55" t="s">
        <v>1098</v>
      </c>
      <c r="G156" s="56" t="s">
        <v>1612</v>
      </c>
      <c r="H156" s="1">
        <v>2340</v>
      </c>
    </row>
    <row r="157" spans="2:8" outlineLevel="1" x14ac:dyDescent="0.25">
      <c r="B157" s="67">
        <v>137</v>
      </c>
      <c r="C157" s="52" t="s">
        <v>84</v>
      </c>
      <c r="D157" s="53" t="s">
        <v>16</v>
      </c>
      <c r="E157" s="82">
        <v>170</v>
      </c>
      <c r="F157" s="55" t="s">
        <v>1098</v>
      </c>
      <c r="G157" s="56" t="s">
        <v>1612</v>
      </c>
      <c r="H157" s="1">
        <v>612</v>
      </c>
    </row>
    <row r="158" spans="2:8" outlineLevel="1" x14ac:dyDescent="0.25">
      <c r="B158" s="67">
        <v>138</v>
      </c>
      <c r="C158" s="52" t="s">
        <v>85</v>
      </c>
      <c r="D158" s="53" t="s">
        <v>16</v>
      </c>
      <c r="E158" s="82">
        <v>100</v>
      </c>
      <c r="F158" s="55" t="s">
        <v>1098</v>
      </c>
      <c r="G158" s="56" t="s">
        <v>1612</v>
      </c>
      <c r="H158" s="1">
        <v>360</v>
      </c>
    </row>
    <row r="159" spans="2:8" outlineLevel="1" x14ac:dyDescent="0.25">
      <c r="B159" s="67">
        <v>139</v>
      </c>
      <c r="C159" s="52" t="s">
        <v>86</v>
      </c>
      <c r="D159" s="53" t="s">
        <v>16</v>
      </c>
      <c r="E159" s="82">
        <v>50</v>
      </c>
      <c r="F159" s="55" t="s">
        <v>1098</v>
      </c>
      <c r="G159" s="56" t="s">
        <v>1612</v>
      </c>
      <c r="H159" s="1">
        <v>570</v>
      </c>
    </row>
    <row r="160" spans="2:8" outlineLevel="1" x14ac:dyDescent="0.25">
      <c r="B160" s="67">
        <v>140</v>
      </c>
      <c r="C160" s="52" t="s">
        <v>87</v>
      </c>
      <c r="D160" s="53" t="s">
        <v>16</v>
      </c>
      <c r="E160" s="83" t="s">
        <v>1441</v>
      </c>
      <c r="F160" s="55" t="s">
        <v>1098</v>
      </c>
      <c r="G160" s="56" t="s">
        <v>1612</v>
      </c>
      <c r="H160" s="1">
        <v>360</v>
      </c>
    </row>
    <row r="161" spans="2:8" outlineLevel="1" x14ac:dyDescent="0.25">
      <c r="B161" s="67">
        <v>141</v>
      </c>
      <c r="C161" s="52" t="s">
        <v>1085</v>
      </c>
      <c r="D161" s="53" t="s">
        <v>93</v>
      </c>
      <c r="E161" s="54">
        <v>10</v>
      </c>
      <c r="F161" s="55" t="s">
        <v>1098</v>
      </c>
      <c r="G161" s="56" t="s">
        <v>1612</v>
      </c>
      <c r="H161" s="1">
        <v>36</v>
      </c>
    </row>
    <row r="162" spans="2:8" outlineLevel="1" x14ac:dyDescent="0.25">
      <c r="B162" s="67">
        <v>142</v>
      </c>
      <c r="C162" s="52" t="s">
        <v>88</v>
      </c>
      <c r="D162" s="53" t="s">
        <v>93</v>
      </c>
      <c r="E162" s="54">
        <v>10</v>
      </c>
      <c r="F162" s="55" t="s">
        <v>1098</v>
      </c>
      <c r="G162" s="56" t="s">
        <v>1612</v>
      </c>
      <c r="H162" s="1">
        <v>36</v>
      </c>
    </row>
    <row r="163" spans="2:8" ht="27" outlineLevel="1" x14ac:dyDescent="0.25">
      <c r="B163" s="67">
        <v>143</v>
      </c>
      <c r="C163" s="52" t="s">
        <v>89</v>
      </c>
      <c r="D163" s="53" t="s">
        <v>93</v>
      </c>
      <c r="E163" s="54">
        <v>500</v>
      </c>
      <c r="F163" s="55" t="s">
        <v>1098</v>
      </c>
      <c r="G163" s="56" t="s">
        <v>1612</v>
      </c>
      <c r="H163" s="1">
        <v>264</v>
      </c>
    </row>
    <row r="164" spans="2:8" ht="104.25" customHeight="1" outlineLevel="1" x14ac:dyDescent="0.25">
      <c r="B164" s="67">
        <v>144</v>
      </c>
      <c r="C164" s="52" t="s">
        <v>90</v>
      </c>
      <c r="D164" s="84" t="s">
        <v>15</v>
      </c>
      <c r="E164" s="54">
        <v>3400</v>
      </c>
      <c r="F164" s="55" t="s">
        <v>1098</v>
      </c>
      <c r="G164" s="56" t="s">
        <v>1612</v>
      </c>
      <c r="H164" s="1">
        <v>4205.7142857142862</v>
      </c>
    </row>
    <row r="165" spans="2:8" outlineLevel="1" x14ac:dyDescent="0.25">
      <c r="B165" s="67">
        <v>145</v>
      </c>
      <c r="C165" s="52" t="s">
        <v>1637</v>
      </c>
      <c r="D165" s="84" t="s">
        <v>93</v>
      </c>
      <c r="E165" s="54">
        <v>100</v>
      </c>
      <c r="F165" s="55" t="s">
        <v>1098</v>
      </c>
      <c r="G165" s="56" t="s">
        <v>1612</v>
      </c>
      <c r="H165" s="1">
        <v>6600.0000000000009</v>
      </c>
    </row>
    <row r="166" spans="2:8" outlineLevel="1" x14ac:dyDescent="0.25">
      <c r="B166" s="67">
        <v>146</v>
      </c>
      <c r="C166" s="52" t="s">
        <v>1014</v>
      </c>
      <c r="D166" s="84" t="s">
        <v>16</v>
      </c>
      <c r="E166" s="54">
        <v>800</v>
      </c>
      <c r="F166" s="55" t="s">
        <v>1098</v>
      </c>
      <c r="G166" s="56" t="s">
        <v>1612</v>
      </c>
      <c r="H166" s="1">
        <v>2640</v>
      </c>
    </row>
    <row r="167" spans="2:8" ht="18.75" x14ac:dyDescent="0.3">
      <c r="B167" s="255" t="s">
        <v>1107</v>
      </c>
      <c r="C167" s="256"/>
      <c r="D167" s="47"/>
      <c r="E167" s="48"/>
      <c r="F167" s="49"/>
      <c r="G167" s="49"/>
      <c r="H167" s="9"/>
    </row>
    <row r="168" spans="2:8" ht="18.75" x14ac:dyDescent="0.3">
      <c r="B168" s="255" t="s">
        <v>1108</v>
      </c>
      <c r="C168" s="256"/>
      <c r="D168" s="47"/>
      <c r="E168" s="48"/>
      <c r="F168" s="49"/>
      <c r="G168" s="49"/>
      <c r="H168" s="9">
        <v>39191.480000000003</v>
      </c>
    </row>
    <row r="169" spans="2:8" outlineLevel="1" x14ac:dyDescent="0.25">
      <c r="B169" s="67">
        <v>147</v>
      </c>
      <c r="C169" s="52" t="s">
        <v>94</v>
      </c>
      <c r="D169" s="53" t="s">
        <v>0</v>
      </c>
      <c r="E169" s="54">
        <v>4</v>
      </c>
      <c r="F169" s="55" t="s">
        <v>1098</v>
      </c>
      <c r="G169" s="56" t="s">
        <v>1612</v>
      </c>
      <c r="H169" s="1">
        <v>1900.8000000000002</v>
      </c>
    </row>
    <row r="170" spans="2:8" outlineLevel="1" x14ac:dyDescent="0.25">
      <c r="B170" s="67">
        <v>148</v>
      </c>
      <c r="C170" s="52" t="s">
        <v>95</v>
      </c>
      <c r="D170" s="53" t="s">
        <v>0</v>
      </c>
      <c r="E170" s="54">
        <v>3.5</v>
      </c>
      <c r="F170" s="55" t="s">
        <v>1098</v>
      </c>
      <c r="G170" s="56" t="s">
        <v>1612</v>
      </c>
      <c r="H170" s="1">
        <v>1663.1999999999996</v>
      </c>
    </row>
    <row r="171" spans="2:8" outlineLevel="1" x14ac:dyDescent="0.25">
      <c r="B171" s="67">
        <v>149</v>
      </c>
      <c r="C171" s="52" t="s">
        <v>978</v>
      </c>
      <c r="D171" s="53" t="s">
        <v>0</v>
      </c>
      <c r="E171" s="54">
        <v>0.1</v>
      </c>
      <c r="F171" s="55" t="s">
        <v>1098</v>
      </c>
      <c r="G171" s="56" t="s">
        <v>1612</v>
      </c>
      <c r="H171" s="1">
        <v>47.52000000000001</v>
      </c>
    </row>
    <row r="172" spans="2:8" outlineLevel="1" x14ac:dyDescent="0.25">
      <c r="B172" s="67">
        <v>150</v>
      </c>
      <c r="C172" s="52" t="s">
        <v>96</v>
      </c>
      <c r="D172" s="53" t="s">
        <v>0</v>
      </c>
      <c r="E172" s="60">
        <v>0.7</v>
      </c>
      <c r="F172" s="55" t="s">
        <v>1098</v>
      </c>
      <c r="G172" s="56" t="s">
        <v>1612</v>
      </c>
      <c r="H172" s="1">
        <v>341.88000000000005</v>
      </c>
    </row>
    <row r="173" spans="2:8" outlineLevel="1" x14ac:dyDescent="0.25">
      <c r="B173" s="67">
        <v>151</v>
      </c>
      <c r="C173" s="52" t="s">
        <v>97</v>
      </c>
      <c r="D173" s="53" t="s">
        <v>0</v>
      </c>
      <c r="E173" s="54">
        <v>1</v>
      </c>
      <c r="F173" s="55" t="s">
        <v>1098</v>
      </c>
      <c r="G173" s="56" t="s">
        <v>1612</v>
      </c>
      <c r="H173" s="1">
        <v>495.00000000000006</v>
      </c>
    </row>
    <row r="174" spans="2:8" outlineLevel="1" x14ac:dyDescent="0.25">
      <c r="B174" s="67">
        <v>152</v>
      </c>
      <c r="C174" s="52" t="s">
        <v>979</v>
      </c>
      <c r="D174" s="53" t="s">
        <v>0</v>
      </c>
      <c r="E174" s="54">
        <v>0.2</v>
      </c>
      <c r="F174" s="55" t="s">
        <v>1098</v>
      </c>
      <c r="G174" s="56" t="s">
        <v>1612</v>
      </c>
      <c r="H174" s="1">
        <v>101.64000000000001</v>
      </c>
    </row>
    <row r="175" spans="2:8" outlineLevel="1" x14ac:dyDescent="0.25">
      <c r="B175" s="67">
        <v>153</v>
      </c>
      <c r="C175" s="52" t="s">
        <v>98</v>
      </c>
      <c r="D175" s="53" t="s">
        <v>0</v>
      </c>
      <c r="E175" s="54">
        <v>1</v>
      </c>
      <c r="F175" s="55" t="s">
        <v>1098</v>
      </c>
      <c r="G175" s="56" t="s">
        <v>1612</v>
      </c>
      <c r="H175" s="1">
        <v>528</v>
      </c>
    </row>
    <row r="176" spans="2:8" outlineLevel="1" x14ac:dyDescent="0.25">
      <c r="B176" s="67">
        <v>154</v>
      </c>
      <c r="C176" s="52" t="s">
        <v>99</v>
      </c>
      <c r="D176" s="53" t="s">
        <v>0</v>
      </c>
      <c r="E176" s="54">
        <v>3.2</v>
      </c>
      <c r="F176" s="55" t="s">
        <v>1098</v>
      </c>
      <c r="G176" s="56" t="s">
        <v>1612</v>
      </c>
      <c r="H176" s="1">
        <v>1689.6000000000001</v>
      </c>
    </row>
    <row r="177" spans="2:8" outlineLevel="1" x14ac:dyDescent="0.25">
      <c r="B177" s="67">
        <v>155</v>
      </c>
      <c r="C177" s="52" t="s">
        <v>100</v>
      </c>
      <c r="D177" s="53" t="s">
        <v>0</v>
      </c>
      <c r="E177" s="54">
        <v>3.2</v>
      </c>
      <c r="F177" s="55" t="s">
        <v>1098</v>
      </c>
      <c r="G177" s="56" t="s">
        <v>1612</v>
      </c>
      <c r="H177" s="1">
        <v>156</v>
      </c>
    </row>
    <row r="178" spans="2:8" outlineLevel="1" x14ac:dyDescent="0.25">
      <c r="B178" s="67">
        <v>156</v>
      </c>
      <c r="C178" s="52" t="s">
        <v>980</v>
      </c>
      <c r="D178" s="53" t="s">
        <v>0</v>
      </c>
      <c r="E178" s="54">
        <v>3.3</v>
      </c>
      <c r="F178" s="55" t="s">
        <v>1098</v>
      </c>
      <c r="G178" s="56" t="s">
        <v>1612</v>
      </c>
      <c r="H178" s="1">
        <v>230</v>
      </c>
    </row>
    <row r="179" spans="2:8" outlineLevel="1" x14ac:dyDescent="0.25">
      <c r="B179" s="67">
        <v>157</v>
      </c>
      <c r="C179" s="52" t="s">
        <v>101</v>
      </c>
      <c r="D179" s="53" t="s">
        <v>0</v>
      </c>
      <c r="E179" s="54">
        <v>4</v>
      </c>
      <c r="F179" s="55" t="s">
        <v>1098</v>
      </c>
      <c r="G179" s="56" t="s">
        <v>1612</v>
      </c>
      <c r="H179" s="1">
        <v>2112</v>
      </c>
    </row>
    <row r="180" spans="2:8" outlineLevel="1" x14ac:dyDescent="0.25">
      <c r="B180" s="67">
        <v>158</v>
      </c>
      <c r="C180" s="52" t="s">
        <v>102</v>
      </c>
      <c r="D180" s="53" t="s">
        <v>0</v>
      </c>
      <c r="E180" s="54">
        <v>4</v>
      </c>
      <c r="F180" s="55" t="s">
        <v>1098</v>
      </c>
      <c r="G180" s="56" t="s">
        <v>1612</v>
      </c>
      <c r="H180" s="1">
        <v>2112</v>
      </c>
    </row>
    <row r="181" spans="2:8" outlineLevel="1" x14ac:dyDescent="0.25">
      <c r="B181" s="67">
        <v>159</v>
      </c>
      <c r="C181" s="52" t="s">
        <v>103</v>
      </c>
      <c r="D181" s="53" t="s">
        <v>0</v>
      </c>
      <c r="E181" s="54">
        <v>5</v>
      </c>
      <c r="F181" s="55" t="s">
        <v>1098</v>
      </c>
      <c r="G181" s="56" t="s">
        <v>1612</v>
      </c>
      <c r="H181" s="1">
        <v>3102.0000000000005</v>
      </c>
    </row>
    <row r="182" spans="2:8" ht="27" outlineLevel="1" x14ac:dyDescent="0.25">
      <c r="B182" s="67">
        <v>160</v>
      </c>
      <c r="C182" s="52" t="s">
        <v>104</v>
      </c>
      <c r="D182" s="53" t="s">
        <v>0</v>
      </c>
      <c r="E182" s="54">
        <v>5</v>
      </c>
      <c r="F182" s="55" t="s">
        <v>1098</v>
      </c>
      <c r="G182" s="56" t="s">
        <v>1612</v>
      </c>
      <c r="H182" s="1">
        <v>3102.0000000000005</v>
      </c>
    </row>
    <row r="183" spans="2:8" outlineLevel="1" x14ac:dyDescent="0.25">
      <c r="B183" s="67">
        <v>161</v>
      </c>
      <c r="C183" s="52" t="s">
        <v>105</v>
      </c>
      <c r="D183" s="53" t="s">
        <v>0</v>
      </c>
      <c r="E183" s="54">
        <v>3</v>
      </c>
      <c r="F183" s="55" t="s">
        <v>1098</v>
      </c>
      <c r="G183" s="56" t="s">
        <v>1612</v>
      </c>
      <c r="H183" s="1">
        <v>1980</v>
      </c>
    </row>
    <row r="184" spans="2:8" outlineLevel="1" x14ac:dyDescent="0.25">
      <c r="B184" s="67">
        <v>162</v>
      </c>
      <c r="C184" s="52" t="s">
        <v>106</v>
      </c>
      <c r="D184" s="53" t="s">
        <v>0</v>
      </c>
      <c r="E184" s="54">
        <v>3</v>
      </c>
      <c r="F184" s="55" t="s">
        <v>1098</v>
      </c>
      <c r="G184" s="56" t="s">
        <v>1612</v>
      </c>
      <c r="H184" s="1">
        <v>1980</v>
      </c>
    </row>
    <row r="185" spans="2:8" outlineLevel="1" x14ac:dyDescent="0.25">
      <c r="B185" s="67">
        <v>163</v>
      </c>
      <c r="C185" s="52" t="s">
        <v>107</v>
      </c>
      <c r="D185" s="53" t="s">
        <v>0</v>
      </c>
      <c r="E185" s="54">
        <v>6</v>
      </c>
      <c r="F185" s="55" t="s">
        <v>1098</v>
      </c>
      <c r="G185" s="56" t="s">
        <v>1612</v>
      </c>
      <c r="H185" s="1">
        <v>3960</v>
      </c>
    </row>
    <row r="186" spans="2:8" outlineLevel="1" x14ac:dyDescent="0.25">
      <c r="B186" s="67">
        <v>164</v>
      </c>
      <c r="C186" s="52" t="s">
        <v>1533</v>
      </c>
      <c r="D186" s="53" t="s">
        <v>0</v>
      </c>
      <c r="E186" s="54">
        <v>1.2</v>
      </c>
      <c r="F186" s="55" t="s">
        <v>1098</v>
      </c>
      <c r="G186" s="56" t="s">
        <v>1612</v>
      </c>
      <c r="H186" s="1">
        <v>793.43999999999994</v>
      </c>
    </row>
    <row r="187" spans="2:8" outlineLevel="1" x14ac:dyDescent="0.25">
      <c r="B187" s="67">
        <v>165</v>
      </c>
      <c r="C187" s="52" t="s">
        <v>108</v>
      </c>
      <c r="D187" s="53" t="s">
        <v>0</v>
      </c>
      <c r="E187" s="54">
        <v>4.2</v>
      </c>
      <c r="F187" s="55" t="s">
        <v>1098</v>
      </c>
      <c r="G187" s="56" t="s">
        <v>1612</v>
      </c>
      <c r="H187" s="1">
        <v>2772</v>
      </c>
    </row>
    <row r="188" spans="2:8" ht="27" outlineLevel="1" x14ac:dyDescent="0.25">
      <c r="B188" s="67">
        <v>166</v>
      </c>
      <c r="C188" s="52" t="s">
        <v>109</v>
      </c>
      <c r="D188" s="53" t="s">
        <v>0</v>
      </c>
      <c r="E188" s="54">
        <v>5.5</v>
      </c>
      <c r="F188" s="55" t="s">
        <v>1098</v>
      </c>
      <c r="G188" s="56" t="s">
        <v>1612</v>
      </c>
      <c r="H188" s="1">
        <v>3630</v>
      </c>
    </row>
    <row r="189" spans="2:8" ht="27" outlineLevel="1" x14ac:dyDescent="0.25">
      <c r="B189" s="67">
        <v>167</v>
      </c>
      <c r="C189" s="52" t="s">
        <v>110</v>
      </c>
      <c r="D189" s="53" t="s">
        <v>0</v>
      </c>
      <c r="E189" s="54">
        <v>5</v>
      </c>
      <c r="F189" s="55" t="s">
        <v>1098</v>
      </c>
      <c r="G189" s="56" t="s">
        <v>1612</v>
      </c>
      <c r="H189" s="1">
        <v>3960</v>
      </c>
    </row>
    <row r="190" spans="2:8" outlineLevel="1" x14ac:dyDescent="0.25">
      <c r="B190" s="67">
        <v>168</v>
      </c>
      <c r="C190" s="52" t="s">
        <v>111</v>
      </c>
      <c r="D190" s="53" t="s">
        <v>0</v>
      </c>
      <c r="E190" s="54">
        <v>3.2</v>
      </c>
      <c r="F190" s="55" t="s">
        <v>1098</v>
      </c>
      <c r="G190" s="56" t="s">
        <v>1612</v>
      </c>
      <c r="H190" s="1">
        <v>2534.4</v>
      </c>
    </row>
    <row r="191" spans="2:8" ht="18.75" x14ac:dyDescent="0.3">
      <c r="B191" s="255" t="s">
        <v>1109</v>
      </c>
      <c r="C191" s="256"/>
      <c r="D191" s="47"/>
      <c r="E191" s="48"/>
      <c r="F191" s="49"/>
      <c r="G191" s="49"/>
      <c r="H191" s="9">
        <v>1795.2</v>
      </c>
    </row>
    <row r="192" spans="2:8" outlineLevel="1" x14ac:dyDescent="0.25">
      <c r="B192" s="67">
        <v>169</v>
      </c>
      <c r="C192" s="52" t="s">
        <v>112</v>
      </c>
      <c r="D192" s="53" t="s">
        <v>0</v>
      </c>
      <c r="E192" s="60">
        <v>0.6</v>
      </c>
      <c r="F192" s="55" t="s">
        <v>1098</v>
      </c>
      <c r="G192" s="56" t="s">
        <v>1612</v>
      </c>
      <c r="H192" s="1">
        <v>316.8</v>
      </c>
    </row>
    <row r="193" spans="2:8" outlineLevel="1" x14ac:dyDescent="0.25">
      <c r="B193" s="67">
        <v>170</v>
      </c>
      <c r="C193" s="52" t="s">
        <v>113</v>
      </c>
      <c r="D193" s="53" t="s">
        <v>0</v>
      </c>
      <c r="E193" s="60">
        <v>0.6</v>
      </c>
      <c r="F193" s="55" t="s">
        <v>1098</v>
      </c>
      <c r="G193" s="56" t="s">
        <v>1612</v>
      </c>
      <c r="H193" s="1">
        <v>316.8</v>
      </c>
    </row>
    <row r="194" spans="2:8" outlineLevel="1" x14ac:dyDescent="0.25">
      <c r="B194" s="67">
        <v>171</v>
      </c>
      <c r="C194" s="52" t="s">
        <v>114</v>
      </c>
      <c r="D194" s="53" t="s">
        <v>0</v>
      </c>
      <c r="E194" s="60">
        <v>0.6</v>
      </c>
      <c r="F194" s="55" t="s">
        <v>1098</v>
      </c>
      <c r="G194" s="56" t="s">
        <v>1612</v>
      </c>
      <c r="H194" s="1">
        <v>316.8</v>
      </c>
    </row>
    <row r="195" spans="2:8" outlineLevel="1" x14ac:dyDescent="0.25">
      <c r="B195" s="67">
        <v>172</v>
      </c>
      <c r="C195" s="52" t="s">
        <v>115</v>
      </c>
      <c r="D195" s="53" t="s">
        <v>0</v>
      </c>
      <c r="E195" s="60">
        <v>0.6</v>
      </c>
      <c r="F195" s="55" t="s">
        <v>1098</v>
      </c>
      <c r="G195" s="56" t="s">
        <v>1612</v>
      </c>
      <c r="H195" s="1">
        <v>316.8</v>
      </c>
    </row>
    <row r="196" spans="2:8" outlineLevel="1" x14ac:dyDescent="0.25">
      <c r="B196" s="67">
        <v>173</v>
      </c>
      <c r="C196" s="52" t="s">
        <v>116</v>
      </c>
      <c r="D196" s="53" t="s">
        <v>0</v>
      </c>
      <c r="E196" s="60">
        <v>0.6</v>
      </c>
      <c r="F196" s="55" t="s">
        <v>1098</v>
      </c>
      <c r="G196" s="56" t="s">
        <v>1612</v>
      </c>
      <c r="H196" s="1">
        <v>316.8</v>
      </c>
    </row>
    <row r="197" spans="2:8" outlineLevel="1" x14ac:dyDescent="0.25">
      <c r="B197" s="67">
        <v>174</v>
      </c>
      <c r="C197" s="52" t="s">
        <v>117</v>
      </c>
      <c r="D197" s="53" t="s">
        <v>0</v>
      </c>
      <c r="E197" s="54">
        <v>0.4</v>
      </c>
      <c r="F197" s="55" t="s">
        <v>1098</v>
      </c>
      <c r="G197" s="56" t="s">
        <v>1612</v>
      </c>
      <c r="H197" s="1">
        <v>211.20000000000002</v>
      </c>
    </row>
    <row r="198" spans="2:8" ht="18.75" x14ac:dyDescent="0.3">
      <c r="B198" s="255" t="s">
        <v>1110</v>
      </c>
      <c r="C198" s="256"/>
      <c r="D198" s="256"/>
      <c r="E198" s="256"/>
      <c r="F198" s="49"/>
      <c r="G198" s="49"/>
      <c r="H198" s="9">
        <v>227766</v>
      </c>
    </row>
    <row r="199" spans="2:8" outlineLevel="1" x14ac:dyDescent="0.25">
      <c r="B199" s="67">
        <v>175</v>
      </c>
      <c r="C199" s="85" t="s">
        <v>118</v>
      </c>
      <c r="D199" s="53" t="s">
        <v>0</v>
      </c>
      <c r="E199" s="54">
        <v>20</v>
      </c>
      <c r="F199" s="55" t="s">
        <v>1098</v>
      </c>
      <c r="G199" s="56" t="s">
        <v>1612</v>
      </c>
      <c r="H199" s="1">
        <v>11748.000000000002</v>
      </c>
    </row>
    <row r="200" spans="2:8" outlineLevel="1" x14ac:dyDescent="0.25">
      <c r="B200" s="67">
        <v>176</v>
      </c>
      <c r="C200" s="85" t="s">
        <v>119</v>
      </c>
      <c r="D200" s="53" t="s">
        <v>0</v>
      </c>
      <c r="E200" s="54">
        <v>20</v>
      </c>
      <c r="F200" s="55" t="s">
        <v>1098</v>
      </c>
      <c r="G200" s="56" t="s">
        <v>1612</v>
      </c>
      <c r="H200" s="1">
        <v>11748.000000000002</v>
      </c>
    </row>
    <row r="201" spans="2:8" ht="18" customHeight="1" outlineLevel="1" x14ac:dyDescent="0.25">
      <c r="B201" s="67">
        <v>177</v>
      </c>
      <c r="C201" s="52" t="s">
        <v>120</v>
      </c>
      <c r="D201" s="53" t="s">
        <v>0</v>
      </c>
      <c r="E201" s="54">
        <v>10</v>
      </c>
      <c r="F201" s="55" t="s">
        <v>1098</v>
      </c>
      <c r="G201" s="56" t="s">
        <v>1612</v>
      </c>
      <c r="H201" s="1">
        <v>5874.0000000000009</v>
      </c>
    </row>
    <row r="202" spans="2:8" ht="18" customHeight="1" outlineLevel="1" x14ac:dyDescent="0.25">
      <c r="B202" s="67">
        <v>178</v>
      </c>
      <c r="C202" s="52" t="s">
        <v>121</v>
      </c>
      <c r="D202" s="53" t="s">
        <v>0</v>
      </c>
      <c r="E202" s="54">
        <v>10</v>
      </c>
      <c r="F202" s="55" t="s">
        <v>1098</v>
      </c>
      <c r="G202" s="56" t="s">
        <v>1612</v>
      </c>
      <c r="H202" s="1">
        <v>5874.0000000000009</v>
      </c>
    </row>
    <row r="203" spans="2:8" ht="18" customHeight="1" outlineLevel="1" x14ac:dyDescent="0.25">
      <c r="B203" s="67">
        <v>179</v>
      </c>
      <c r="C203" s="52" t="s">
        <v>122</v>
      </c>
      <c r="D203" s="53" t="s">
        <v>0</v>
      </c>
      <c r="E203" s="54">
        <v>10</v>
      </c>
      <c r="F203" s="55" t="s">
        <v>1098</v>
      </c>
      <c r="G203" s="56" t="s">
        <v>1612</v>
      </c>
      <c r="H203" s="1">
        <v>5874.0000000000009</v>
      </c>
    </row>
    <row r="204" spans="2:8" ht="18" customHeight="1" outlineLevel="1" x14ac:dyDescent="0.25">
      <c r="B204" s="67">
        <v>180</v>
      </c>
      <c r="C204" s="52" t="s">
        <v>123</v>
      </c>
      <c r="D204" s="53" t="s">
        <v>0</v>
      </c>
      <c r="E204" s="54">
        <v>20</v>
      </c>
      <c r="F204" s="55" t="s">
        <v>1098</v>
      </c>
      <c r="G204" s="56" t="s">
        <v>1612</v>
      </c>
      <c r="H204" s="1">
        <v>11748.000000000002</v>
      </c>
    </row>
    <row r="205" spans="2:8" ht="18" customHeight="1" outlineLevel="1" x14ac:dyDescent="0.25">
      <c r="B205" s="67">
        <v>181</v>
      </c>
      <c r="C205" s="52" t="s">
        <v>124</v>
      </c>
      <c r="D205" s="53" t="s">
        <v>0</v>
      </c>
      <c r="E205" s="54">
        <v>20</v>
      </c>
      <c r="F205" s="55" t="s">
        <v>1098</v>
      </c>
      <c r="G205" s="56" t="s">
        <v>1612</v>
      </c>
      <c r="H205" s="1">
        <v>11748.000000000002</v>
      </c>
    </row>
    <row r="206" spans="2:8" ht="18" customHeight="1" outlineLevel="1" x14ac:dyDescent="0.25">
      <c r="B206" s="67">
        <v>182</v>
      </c>
      <c r="C206" s="52" t="s">
        <v>125</v>
      </c>
      <c r="D206" s="53" t="s">
        <v>0</v>
      </c>
      <c r="E206" s="54">
        <v>10</v>
      </c>
      <c r="F206" s="55" t="s">
        <v>1098</v>
      </c>
      <c r="G206" s="56" t="s">
        <v>1612</v>
      </c>
      <c r="H206" s="1">
        <v>6072.0000000000009</v>
      </c>
    </row>
    <row r="207" spans="2:8" ht="18" customHeight="1" outlineLevel="1" x14ac:dyDescent="0.25">
      <c r="B207" s="67">
        <v>183</v>
      </c>
      <c r="C207" s="52" t="s">
        <v>126</v>
      </c>
      <c r="D207" s="53" t="s">
        <v>0</v>
      </c>
      <c r="E207" s="54">
        <v>20</v>
      </c>
      <c r="F207" s="55" t="s">
        <v>1098</v>
      </c>
      <c r="G207" s="56" t="s">
        <v>1612</v>
      </c>
      <c r="H207" s="1">
        <v>12144.000000000002</v>
      </c>
    </row>
    <row r="208" spans="2:8" ht="18" customHeight="1" outlineLevel="1" x14ac:dyDescent="0.25">
      <c r="B208" s="67">
        <v>184</v>
      </c>
      <c r="C208" s="52" t="s">
        <v>127</v>
      </c>
      <c r="D208" s="53" t="s">
        <v>0</v>
      </c>
      <c r="E208" s="54">
        <v>20</v>
      </c>
      <c r="F208" s="55" t="s">
        <v>1098</v>
      </c>
      <c r="G208" s="56" t="s">
        <v>1612</v>
      </c>
      <c r="H208" s="1">
        <v>12408.000000000002</v>
      </c>
    </row>
    <row r="209" spans="2:8" ht="18" customHeight="1" outlineLevel="1" x14ac:dyDescent="0.25">
      <c r="B209" s="67">
        <v>185</v>
      </c>
      <c r="C209" s="52" t="s">
        <v>128</v>
      </c>
      <c r="D209" s="53" t="s">
        <v>0</v>
      </c>
      <c r="E209" s="54">
        <v>20</v>
      </c>
      <c r="F209" s="55" t="s">
        <v>1098</v>
      </c>
      <c r="G209" s="56" t="s">
        <v>1612</v>
      </c>
      <c r="H209" s="1">
        <v>12408.000000000002</v>
      </c>
    </row>
    <row r="210" spans="2:8" ht="18" customHeight="1" outlineLevel="1" x14ac:dyDescent="0.25">
      <c r="B210" s="67">
        <v>186</v>
      </c>
      <c r="C210" s="52" t="s">
        <v>129</v>
      </c>
      <c r="D210" s="53" t="s">
        <v>0</v>
      </c>
      <c r="E210" s="54">
        <v>10</v>
      </c>
      <c r="F210" s="55" t="s">
        <v>1098</v>
      </c>
      <c r="G210" s="56" t="s">
        <v>1612</v>
      </c>
      <c r="H210" s="1">
        <v>6204.0000000000009</v>
      </c>
    </row>
    <row r="211" spans="2:8" ht="18" customHeight="1" outlineLevel="1" x14ac:dyDescent="0.25">
      <c r="B211" s="67">
        <v>187</v>
      </c>
      <c r="C211" s="52" t="s">
        <v>130</v>
      </c>
      <c r="D211" s="53" t="s">
        <v>0</v>
      </c>
      <c r="E211" s="54">
        <v>10</v>
      </c>
      <c r="F211" s="55" t="s">
        <v>1098</v>
      </c>
      <c r="G211" s="56" t="s">
        <v>1612</v>
      </c>
      <c r="H211" s="1">
        <v>6336</v>
      </c>
    </row>
    <row r="212" spans="2:8" ht="18" customHeight="1" outlineLevel="1" x14ac:dyDescent="0.25">
      <c r="B212" s="67">
        <v>188</v>
      </c>
      <c r="C212" s="52" t="s">
        <v>131</v>
      </c>
      <c r="D212" s="53" t="s">
        <v>0</v>
      </c>
      <c r="E212" s="54">
        <v>10</v>
      </c>
      <c r="F212" s="55" t="s">
        <v>1098</v>
      </c>
      <c r="G212" s="56" t="s">
        <v>1612</v>
      </c>
      <c r="H212" s="1">
        <v>6336</v>
      </c>
    </row>
    <row r="213" spans="2:8" ht="18" customHeight="1" outlineLevel="1" x14ac:dyDescent="0.25">
      <c r="B213" s="67">
        <v>189</v>
      </c>
      <c r="C213" s="52" t="s">
        <v>132</v>
      </c>
      <c r="D213" s="53" t="s">
        <v>0</v>
      </c>
      <c r="E213" s="54">
        <v>10</v>
      </c>
      <c r="F213" s="55" t="s">
        <v>1098</v>
      </c>
      <c r="G213" s="56" t="s">
        <v>1612</v>
      </c>
      <c r="H213" s="1">
        <v>6336</v>
      </c>
    </row>
    <row r="214" spans="2:8" ht="18" customHeight="1" outlineLevel="1" x14ac:dyDescent="0.25">
      <c r="B214" s="67">
        <v>190</v>
      </c>
      <c r="C214" s="52" t="s">
        <v>133</v>
      </c>
      <c r="D214" s="53" t="s">
        <v>0</v>
      </c>
      <c r="E214" s="54">
        <v>10</v>
      </c>
      <c r="F214" s="55" t="s">
        <v>1098</v>
      </c>
      <c r="G214" s="56" t="s">
        <v>1612</v>
      </c>
      <c r="H214" s="1">
        <v>6600</v>
      </c>
    </row>
    <row r="215" spans="2:8" ht="18" customHeight="1" outlineLevel="1" x14ac:dyDescent="0.25">
      <c r="B215" s="67">
        <v>191</v>
      </c>
      <c r="C215" s="52" t="s">
        <v>134</v>
      </c>
      <c r="D215" s="53" t="s">
        <v>0</v>
      </c>
      <c r="E215" s="54">
        <v>10</v>
      </c>
      <c r="F215" s="55" t="s">
        <v>1098</v>
      </c>
      <c r="G215" s="56" t="s">
        <v>1612</v>
      </c>
      <c r="H215" s="1">
        <v>6600</v>
      </c>
    </row>
    <row r="216" spans="2:8" ht="18" customHeight="1" outlineLevel="1" x14ac:dyDescent="0.25">
      <c r="B216" s="67">
        <v>192</v>
      </c>
      <c r="C216" s="52" t="s">
        <v>135</v>
      </c>
      <c r="D216" s="53" t="s">
        <v>0</v>
      </c>
      <c r="E216" s="54">
        <v>10</v>
      </c>
      <c r="F216" s="55" t="s">
        <v>1098</v>
      </c>
      <c r="G216" s="56" t="s">
        <v>1612</v>
      </c>
      <c r="H216" s="1">
        <v>6600</v>
      </c>
    </row>
    <row r="217" spans="2:8" ht="18" customHeight="1" outlineLevel="1" x14ac:dyDescent="0.25">
      <c r="B217" s="67">
        <v>193</v>
      </c>
      <c r="C217" s="52" t="s">
        <v>136</v>
      </c>
      <c r="D217" s="53" t="s">
        <v>0</v>
      </c>
      <c r="E217" s="54">
        <v>10</v>
      </c>
      <c r="F217" s="55" t="s">
        <v>1098</v>
      </c>
      <c r="G217" s="56" t="s">
        <v>1612</v>
      </c>
      <c r="H217" s="1">
        <v>8580</v>
      </c>
    </row>
    <row r="218" spans="2:8" ht="18" customHeight="1" outlineLevel="1" x14ac:dyDescent="0.25">
      <c r="B218" s="67">
        <v>194</v>
      </c>
      <c r="C218" s="52" t="s">
        <v>137</v>
      </c>
      <c r="D218" s="53" t="s">
        <v>0</v>
      </c>
      <c r="E218" s="54">
        <v>10</v>
      </c>
      <c r="F218" s="55" t="s">
        <v>1098</v>
      </c>
      <c r="G218" s="56" t="s">
        <v>1612</v>
      </c>
      <c r="H218" s="1">
        <v>8580</v>
      </c>
    </row>
    <row r="219" spans="2:8" ht="18" customHeight="1" outlineLevel="1" x14ac:dyDescent="0.25">
      <c r="B219" s="67">
        <v>195</v>
      </c>
      <c r="C219" s="52" t="s">
        <v>138</v>
      </c>
      <c r="D219" s="53" t="s">
        <v>0</v>
      </c>
      <c r="E219" s="54">
        <v>10</v>
      </c>
      <c r="F219" s="55" t="s">
        <v>1098</v>
      </c>
      <c r="G219" s="56" t="s">
        <v>1612</v>
      </c>
      <c r="H219" s="1">
        <v>13200</v>
      </c>
    </row>
    <row r="220" spans="2:8" ht="18" customHeight="1" outlineLevel="1" x14ac:dyDescent="0.25">
      <c r="B220" s="67">
        <v>196</v>
      </c>
      <c r="C220" s="52" t="s">
        <v>1263</v>
      </c>
      <c r="D220" s="53" t="s">
        <v>0</v>
      </c>
      <c r="E220" s="54">
        <v>10</v>
      </c>
      <c r="F220" s="55" t="s">
        <v>1098</v>
      </c>
      <c r="G220" s="56" t="s">
        <v>1612</v>
      </c>
      <c r="H220" s="1">
        <v>13200</v>
      </c>
    </row>
    <row r="221" spans="2:8" ht="18" customHeight="1" outlineLevel="1" x14ac:dyDescent="0.25">
      <c r="B221" s="67">
        <v>197</v>
      </c>
      <c r="C221" s="52" t="s">
        <v>139</v>
      </c>
      <c r="D221" s="53" t="s">
        <v>0</v>
      </c>
      <c r="E221" s="54">
        <v>10</v>
      </c>
      <c r="F221" s="55" t="s">
        <v>1098</v>
      </c>
      <c r="G221" s="56" t="s">
        <v>1612</v>
      </c>
      <c r="H221" s="1">
        <v>13200</v>
      </c>
    </row>
    <row r="222" spans="2:8" ht="18" customHeight="1" outlineLevel="1" x14ac:dyDescent="0.25">
      <c r="B222" s="67">
        <v>198</v>
      </c>
      <c r="C222" s="52" t="s">
        <v>140</v>
      </c>
      <c r="D222" s="53" t="s">
        <v>65</v>
      </c>
      <c r="E222" s="83">
        <v>10</v>
      </c>
      <c r="F222" s="55" t="s">
        <v>1098</v>
      </c>
      <c r="G222" s="56" t="s">
        <v>1612</v>
      </c>
      <c r="H222" s="1">
        <v>5412.0000000000009</v>
      </c>
    </row>
    <row r="223" spans="2:8" ht="18" customHeight="1" outlineLevel="1" x14ac:dyDescent="0.25">
      <c r="B223" s="67">
        <v>199</v>
      </c>
      <c r="C223" s="52" t="s">
        <v>1442</v>
      </c>
      <c r="D223" s="53" t="s">
        <v>0</v>
      </c>
      <c r="E223" s="54">
        <v>10</v>
      </c>
      <c r="F223" s="55" t="s">
        <v>1098</v>
      </c>
      <c r="G223" s="56" t="s">
        <v>1612</v>
      </c>
      <c r="H223" s="1">
        <v>6336</v>
      </c>
    </row>
    <row r="224" spans="2:8" outlineLevel="1" x14ac:dyDescent="0.25">
      <c r="B224" s="67">
        <v>200</v>
      </c>
      <c r="C224" s="52" t="s">
        <v>1383</v>
      </c>
      <c r="D224" s="53" t="s">
        <v>0</v>
      </c>
      <c r="E224" s="54">
        <v>10</v>
      </c>
      <c r="F224" s="55" t="s">
        <v>1098</v>
      </c>
      <c r="G224" s="56" t="s">
        <v>1612</v>
      </c>
      <c r="H224" s="1">
        <v>6600</v>
      </c>
    </row>
    <row r="225" spans="2:8" ht="18.75" x14ac:dyDescent="0.3">
      <c r="B225" s="255" t="s">
        <v>1111</v>
      </c>
      <c r="C225" s="256"/>
      <c r="D225" s="256"/>
      <c r="E225" s="256"/>
      <c r="F225" s="256"/>
      <c r="G225" s="49"/>
      <c r="H225" s="9"/>
    </row>
    <row r="226" spans="2:8" ht="18.75" x14ac:dyDescent="0.3">
      <c r="B226" s="255" t="s">
        <v>1638</v>
      </c>
      <c r="C226" s="256"/>
      <c r="D226" s="256"/>
      <c r="E226" s="256"/>
      <c r="F226" s="256"/>
      <c r="G226" s="49"/>
      <c r="H226" s="9">
        <v>521824.38916566921</v>
      </c>
    </row>
    <row r="227" spans="2:8" s="11" customFormat="1" outlineLevel="1" x14ac:dyDescent="0.2">
      <c r="B227" s="67">
        <v>201</v>
      </c>
      <c r="C227" s="86" t="s">
        <v>949</v>
      </c>
      <c r="D227" s="87" t="s">
        <v>142</v>
      </c>
      <c r="E227" s="54">
        <v>1000</v>
      </c>
      <c r="F227" s="55" t="s">
        <v>1098</v>
      </c>
      <c r="G227" s="56" t="s">
        <v>1612</v>
      </c>
      <c r="H227" s="1">
        <v>1333.2</v>
      </c>
    </row>
    <row r="228" spans="2:8" s="11" customFormat="1" outlineLevel="1" x14ac:dyDescent="0.2">
      <c r="B228" s="67">
        <v>202</v>
      </c>
      <c r="C228" s="52" t="s">
        <v>149</v>
      </c>
      <c r="D228" s="53" t="s">
        <v>142</v>
      </c>
      <c r="E228" s="54">
        <v>1000</v>
      </c>
      <c r="F228" s="55" t="s">
        <v>1098</v>
      </c>
      <c r="G228" s="56" t="s">
        <v>1612</v>
      </c>
      <c r="H228" s="1">
        <v>1333.2</v>
      </c>
    </row>
    <row r="229" spans="2:8" ht="15" customHeight="1" outlineLevel="1" x14ac:dyDescent="0.25">
      <c r="B229" s="67">
        <v>203</v>
      </c>
      <c r="C229" s="52" t="s">
        <v>785</v>
      </c>
      <c r="D229" s="53" t="s">
        <v>142</v>
      </c>
      <c r="E229" s="54">
        <v>1000</v>
      </c>
      <c r="F229" s="55" t="s">
        <v>1098</v>
      </c>
      <c r="G229" s="56" t="s">
        <v>1612</v>
      </c>
      <c r="H229" s="1">
        <v>1339.8821218074656</v>
      </c>
    </row>
    <row r="230" spans="2:8" ht="15" customHeight="1" outlineLevel="1" x14ac:dyDescent="0.25">
      <c r="B230" s="67">
        <v>204</v>
      </c>
      <c r="C230" s="52" t="s">
        <v>150</v>
      </c>
      <c r="D230" s="53" t="s">
        <v>142</v>
      </c>
      <c r="E230" s="54">
        <v>1000</v>
      </c>
      <c r="F230" s="55" t="s">
        <v>1098</v>
      </c>
      <c r="G230" s="56" t="s">
        <v>1612</v>
      </c>
      <c r="H230" s="1">
        <v>1333.2</v>
      </c>
    </row>
    <row r="231" spans="2:8" ht="15" customHeight="1" outlineLevel="1" x14ac:dyDescent="0.25">
      <c r="B231" s="67">
        <v>205</v>
      </c>
      <c r="C231" s="52" t="s">
        <v>1602</v>
      </c>
      <c r="D231" s="53" t="s">
        <v>142</v>
      </c>
      <c r="E231" s="54">
        <v>1000</v>
      </c>
      <c r="F231" s="55" t="s">
        <v>1098</v>
      </c>
      <c r="G231" s="56" t="s">
        <v>1612</v>
      </c>
      <c r="H231" s="1">
        <v>5693.1600000000008</v>
      </c>
    </row>
    <row r="232" spans="2:8" ht="15" customHeight="1" outlineLevel="1" x14ac:dyDescent="0.25">
      <c r="B232" s="67">
        <v>206</v>
      </c>
      <c r="C232" s="52" t="s">
        <v>796</v>
      </c>
      <c r="D232" s="53" t="s">
        <v>142</v>
      </c>
      <c r="E232" s="54">
        <v>1000</v>
      </c>
      <c r="F232" s="55" t="s">
        <v>1098</v>
      </c>
      <c r="G232" s="56" t="s">
        <v>1097</v>
      </c>
      <c r="H232" s="1">
        <v>36493.599999999999</v>
      </c>
    </row>
    <row r="233" spans="2:8" ht="15" customHeight="1" outlineLevel="1" x14ac:dyDescent="0.25">
      <c r="B233" s="67">
        <v>207</v>
      </c>
      <c r="C233" s="86" t="s">
        <v>939</v>
      </c>
      <c r="D233" s="87" t="s">
        <v>152</v>
      </c>
      <c r="E233" s="54">
        <v>1000</v>
      </c>
      <c r="F233" s="55" t="s">
        <v>1098</v>
      </c>
      <c r="G233" s="56" t="s">
        <v>1097</v>
      </c>
      <c r="H233" s="1">
        <v>36493.599999999999</v>
      </c>
    </row>
    <row r="234" spans="2:8" ht="15" customHeight="1" outlineLevel="1" x14ac:dyDescent="0.25">
      <c r="B234" s="67">
        <v>208</v>
      </c>
      <c r="C234" s="52" t="s">
        <v>798</v>
      </c>
      <c r="D234" s="53" t="s">
        <v>142</v>
      </c>
      <c r="E234" s="54">
        <v>1000</v>
      </c>
      <c r="F234" s="55" t="s">
        <v>1098</v>
      </c>
      <c r="G234" s="56" t="s">
        <v>1097</v>
      </c>
      <c r="H234" s="1">
        <v>36493.599999999999</v>
      </c>
    </row>
    <row r="235" spans="2:8" ht="15" customHeight="1" outlineLevel="1" x14ac:dyDescent="0.25">
      <c r="B235" s="67">
        <v>209</v>
      </c>
      <c r="C235" s="52" t="s">
        <v>815</v>
      </c>
      <c r="D235" s="53" t="s">
        <v>142</v>
      </c>
      <c r="E235" s="54">
        <v>1000</v>
      </c>
      <c r="F235" s="55" t="s">
        <v>1098</v>
      </c>
      <c r="G235" s="56" t="s">
        <v>1097</v>
      </c>
      <c r="H235" s="1">
        <v>36493.599999999999</v>
      </c>
    </row>
    <row r="236" spans="2:8" ht="15" customHeight="1" outlineLevel="1" x14ac:dyDescent="0.25">
      <c r="B236" s="67">
        <v>210</v>
      </c>
      <c r="C236" s="52" t="s">
        <v>1600</v>
      </c>
      <c r="D236" s="53" t="s">
        <v>142</v>
      </c>
      <c r="E236" s="54">
        <v>1000</v>
      </c>
      <c r="F236" s="55" t="s">
        <v>1098</v>
      </c>
      <c r="G236" s="56" t="s">
        <v>1612</v>
      </c>
      <c r="H236" s="1">
        <v>3300</v>
      </c>
    </row>
    <row r="237" spans="2:8" ht="15" customHeight="1" outlineLevel="1" x14ac:dyDescent="0.25">
      <c r="B237" s="67">
        <v>211</v>
      </c>
      <c r="C237" s="52" t="s">
        <v>1601</v>
      </c>
      <c r="D237" s="53" t="s">
        <v>142</v>
      </c>
      <c r="E237" s="54">
        <v>1000</v>
      </c>
      <c r="F237" s="55" t="s">
        <v>1098</v>
      </c>
      <c r="G237" s="56" t="s">
        <v>1612</v>
      </c>
      <c r="H237" s="1">
        <v>3300</v>
      </c>
    </row>
    <row r="238" spans="2:8" ht="15" customHeight="1" outlineLevel="1" x14ac:dyDescent="0.25">
      <c r="B238" s="67">
        <v>212</v>
      </c>
      <c r="C238" s="52" t="s">
        <v>1599</v>
      </c>
      <c r="D238" s="53" t="s">
        <v>142</v>
      </c>
      <c r="E238" s="54">
        <v>1000</v>
      </c>
      <c r="F238" s="55" t="s">
        <v>1098</v>
      </c>
      <c r="G238" s="56" t="s">
        <v>1612</v>
      </c>
      <c r="H238" s="1">
        <v>3300</v>
      </c>
    </row>
    <row r="239" spans="2:8" ht="15" customHeight="1" outlineLevel="1" x14ac:dyDescent="0.25">
      <c r="B239" s="67">
        <v>213</v>
      </c>
      <c r="C239" s="52" t="s">
        <v>794</v>
      </c>
      <c r="D239" s="53" t="s">
        <v>142</v>
      </c>
      <c r="E239" s="54">
        <v>1000</v>
      </c>
      <c r="F239" s="55" t="s">
        <v>1098</v>
      </c>
      <c r="G239" s="56" t="s">
        <v>1612</v>
      </c>
      <c r="H239" s="1">
        <v>13200</v>
      </c>
    </row>
    <row r="240" spans="2:8" s="11" customFormat="1" ht="15" customHeight="1" outlineLevel="1" x14ac:dyDescent="0.2">
      <c r="B240" s="67">
        <v>214</v>
      </c>
      <c r="C240" s="52" t="s">
        <v>795</v>
      </c>
      <c r="D240" s="53" t="s">
        <v>142</v>
      </c>
      <c r="E240" s="54">
        <v>1000</v>
      </c>
      <c r="F240" s="55" t="s">
        <v>1098</v>
      </c>
      <c r="G240" s="56" t="s">
        <v>1612</v>
      </c>
      <c r="H240" s="1">
        <v>13200</v>
      </c>
    </row>
    <row r="241" spans="2:8" ht="15" customHeight="1" outlineLevel="1" x14ac:dyDescent="0.25">
      <c r="B241" s="67">
        <v>215</v>
      </c>
      <c r="C241" s="52" t="s">
        <v>797</v>
      </c>
      <c r="D241" s="53" t="s">
        <v>142</v>
      </c>
      <c r="E241" s="54">
        <v>1000</v>
      </c>
      <c r="F241" s="55" t="s">
        <v>1098</v>
      </c>
      <c r="G241" s="56" t="s">
        <v>1097</v>
      </c>
      <c r="H241" s="1">
        <v>17600</v>
      </c>
    </row>
    <row r="242" spans="2:8" ht="15" customHeight="1" outlineLevel="1" x14ac:dyDescent="0.25">
      <c r="B242" s="67">
        <v>216</v>
      </c>
      <c r="C242" s="52" t="s">
        <v>799</v>
      </c>
      <c r="D242" s="53" t="s">
        <v>142</v>
      </c>
      <c r="E242" s="54">
        <v>1000</v>
      </c>
      <c r="F242" s="55" t="s">
        <v>1098</v>
      </c>
      <c r="G242" s="56" t="s">
        <v>1097</v>
      </c>
      <c r="H242" s="1">
        <v>30800</v>
      </c>
    </row>
    <row r="243" spans="2:8" ht="15" customHeight="1" outlineLevel="1" x14ac:dyDescent="0.25">
      <c r="B243" s="67">
        <v>217</v>
      </c>
      <c r="C243" s="52" t="s">
        <v>1264</v>
      </c>
      <c r="D243" s="53" t="s">
        <v>142</v>
      </c>
      <c r="E243" s="54">
        <v>1000</v>
      </c>
      <c r="F243" s="55" t="s">
        <v>1098</v>
      </c>
      <c r="G243" s="56" t="s">
        <v>1097</v>
      </c>
      <c r="H243" s="1">
        <v>36493.599999999999</v>
      </c>
    </row>
    <row r="244" spans="2:8" ht="15" customHeight="1" outlineLevel="1" x14ac:dyDescent="0.25">
      <c r="B244" s="67">
        <v>218</v>
      </c>
      <c r="C244" s="52" t="s">
        <v>1598</v>
      </c>
      <c r="D244" s="53" t="s">
        <v>142</v>
      </c>
      <c r="E244" s="54">
        <v>1000</v>
      </c>
      <c r="F244" s="55" t="s">
        <v>1098</v>
      </c>
      <c r="G244" s="56" t="s">
        <v>1097</v>
      </c>
      <c r="H244" s="1">
        <v>36493.599999999999</v>
      </c>
    </row>
    <row r="245" spans="2:8" ht="15" customHeight="1" outlineLevel="1" x14ac:dyDescent="0.25">
      <c r="B245" s="67">
        <v>219</v>
      </c>
      <c r="C245" s="52" t="s">
        <v>788</v>
      </c>
      <c r="D245" s="53" t="s">
        <v>142</v>
      </c>
      <c r="E245" s="54">
        <v>1000</v>
      </c>
      <c r="F245" s="55" t="s">
        <v>1098</v>
      </c>
      <c r="G245" s="56" t="s">
        <v>1097</v>
      </c>
      <c r="H245" s="1">
        <v>47142.857142857145</v>
      </c>
    </row>
    <row r="246" spans="2:8" ht="15" customHeight="1" outlineLevel="1" x14ac:dyDescent="0.25">
      <c r="B246" s="67">
        <v>220</v>
      </c>
      <c r="C246" s="52" t="s">
        <v>782</v>
      </c>
      <c r="D246" s="53" t="s">
        <v>142</v>
      </c>
      <c r="E246" s="54">
        <v>1000</v>
      </c>
      <c r="F246" s="55" t="s">
        <v>1098</v>
      </c>
      <c r="G246" s="56" t="s">
        <v>1612</v>
      </c>
      <c r="H246" s="1">
        <v>2200</v>
      </c>
    </row>
    <row r="247" spans="2:8" ht="15" customHeight="1" outlineLevel="1" x14ac:dyDescent="0.25">
      <c r="B247" s="67">
        <v>221</v>
      </c>
      <c r="C247" s="52" t="s">
        <v>783</v>
      </c>
      <c r="D247" s="53" t="s">
        <v>142</v>
      </c>
      <c r="E247" s="54">
        <v>1000</v>
      </c>
      <c r="F247" s="55" t="s">
        <v>1098</v>
      </c>
      <c r="G247" s="56" t="s">
        <v>1612</v>
      </c>
      <c r="H247" s="1">
        <v>999.90000000000009</v>
      </c>
    </row>
    <row r="248" spans="2:8" ht="15" customHeight="1" outlineLevel="1" x14ac:dyDescent="0.25">
      <c r="B248" s="67">
        <v>222</v>
      </c>
      <c r="C248" s="52" t="s">
        <v>789</v>
      </c>
      <c r="D248" s="53" t="s">
        <v>142</v>
      </c>
      <c r="E248" s="54">
        <v>1000</v>
      </c>
      <c r="F248" s="55" t="s">
        <v>1098</v>
      </c>
      <c r="G248" s="56" t="s">
        <v>1612</v>
      </c>
      <c r="H248" s="1">
        <v>2980.6451612903234</v>
      </c>
    </row>
    <row r="249" spans="2:8" ht="15" customHeight="1" outlineLevel="1" x14ac:dyDescent="0.25">
      <c r="B249" s="67">
        <v>223</v>
      </c>
      <c r="C249" s="52" t="s">
        <v>791</v>
      </c>
      <c r="D249" s="53" t="s">
        <v>142</v>
      </c>
      <c r="E249" s="54">
        <v>1000</v>
      </c>
      <c r="F249" s="55" t="s">
        <v>1098</v>
      </c>
      <c r="G249" s="56" t="s">
        <v>1612</v>
      </c>
      <c r="H249" s="1">
        <v>4400</v>
      </c>
    </row>
    <row r="250" spans="2:8" ht="15" customHeight="1" outlineLevel="1" x14ac:dyDescent="0.25">
      <c r="B250" s="67">
        <v>224</v>
      </c>
      <c r="C250" s="52" t="s">
        <v>792</v>
      </c>
      <c r="D250" s="53" t="s">
        <v>142</v>
      </c>
      <c r="E250" s="54">
        <v>1000</v>
      </c>
      <c r="F250" s="55" t="s">
        <v>1098</v>
      </c>
      <c r="G250" s="56" t="s">
        <v>1612</v>
      </c>
      <c r="H250" s="1">
        <v>4400</v>
      </c>
    </row>
    <row r="251" spans="2:8" ht="15" customHeight="1" outlineLevel="1" x14ac:dyDescent="0.25">
      <c r="B251" s="67">
        <v>225</v>
      </c>
      <c r="C251" s="52" t="s">
        <v>1265</v>
      </c>
      <c r="D251" s="53" t="s">
        <v>142</v>
      </c>
      <c r="E251" s="54">
        <v>1000</v>
      </c>
      <c r="F251" s="55" t="s">
        <v>1098</v>
      </c>
      <c r="G251" s="56" t="s">
        <v>1097</v>
      </c>
      <c r="H251" s="1">
        <v>30800</v>
      </c>
    </row>
    <row r="252" spans="2:8" ht="15" customHeight="1" outlineLevel="1" x14ac:dyDescent="0.25">
      <c r="B252" s="67">
        <v>226</v>
      </c>
      <c r="C252" s="52" t="s">
        <v>1266</v>
      </c>
      <c r="D252" s="53" t="s">
        <v>142</v>
      </c>
      <c r="E252" s="54">
        <v>1000</v>
      </c>
      <c r="F252" s="55" t="s">
        <v>1098</v>
      </c>
      <c r="G252" s="56" t="s">
        <v>1097</v>
      </c>
      <c r="H252" s="1">
        <v>36494.040000000008</v>
      </c>
    </row>
    <row r="253" spans="2:8" ht="15" customHeight="1" outlineLevel="1" x14ac:dyDescent="0.25">
      <c r="B253" s="67">
        <v>227</v>
      </c>
      <c r="C253" s="52" t="s">
        <v>151</v>
      </c>
      <c r="D253" s="53" t="s">
        <v>152</v>
      </c>
      <c r="E253" s="54">
        <v>1000</v>
      </c>
      <c r="F253" s="55" t="s">
        <v>1098</v>
      </c>
      <c r="G253" s="56" t="s">
        <v>1612</v>
      </c>
      <c r="H253" s="1">
        <v>4400</v>
      </c>
    </row>
    <row r="254" spans="2:8" ht="15" customHeight="1" outlineLevel="1" x14ac:dyDescent="0.25">
      <c r="B254" s="67">
        <v>228</v>
      </c>
      <c r="C254" s="52" t="s">
        <v>790</v>
      </c>
      <c r="D254" s="53" t="s">
        <v>142</v>
      </c>
      <c r="E254" s="54">
        <v>1000</v>
      </c>
      <c r="F254" s="55" t="s">
        <v>1098</v>
      </c>
      <c r="G254" s="56" t="s">
        <v>1612</v>
      </c>
      <c r="H254" s="1">
        <v>6600</v>
      </c>
    </row>
    <row r="255" spans="2:8" ht="15" customHeight="1" outlineLevel="1" x14ac:dyDescent="0.25">
      <c r="B255" s="67">
        <v>229</v>
      </c>
      <c r="C255" s="52" t="s">
        <v>793</v>
      </c>
      <c r="D255" s="53" t="s">
        <v>142</v>
      </c>
      <c r="E255" s="54">
        <v>1000</v>
      </c>
      <c r="F255" s="55" t="s">
        <v>1098</v>
      </c>
      <c r="G255" s="56" t="s">
        <v>1612</v>
      </c>
      <c r="H255" s="1">
        <v>4400</v>
      </c>
    </row>
    <row r="256" spans="2:8" ht="15" customHeight="1" outlineLevel="1" x14ac:dyDescent="0.25">
      <c r="B256" s="67">
        <v>230</v>
      </c>
      <c r="C256" s="52" t="s">
        <v>1267</v>
      </c>
      <c r="D256" s="53" t="s">
        <v>142</v>
      </c>
      <c r="E256" s="54">
        <v>1000</v>
      </c>
      <c r="F256" s="55" t="s">
        <v>1098</v>
      </c>
      <c r="G256" s="56" t="s">
        <v>1612</v>
      </c>
      <c r="H256" s="1">
        <v>4400</v>
      </c>
    </row>
    <row r="257" spans="2:8" ht="15" customHeight="1" outlineLevel="1" x14ac:dyDescent="0.25">
      <c r="B257" s="67">
        <v>231</v>
      </c>
      <c r="C257" s="52" t="s">
        <v>787</v>
      </c>
      <c r="D257" s="53" t="s">
        <v>142</v>
      </c>
      <c r="E257" s="54">
        <v>1000</v>
      </c>
      <c r="F257" s="55" t="s">
        <v>1098</v>
      </c>
      <c r="G257" s="56" t="s">
        <v>1612</v>
      </c>
      <c r="H257" s="1">
        <v>2200</v>
      </c>
    </row>
    <row r="258" spans="2:8" outlineLevel="1" x14ac:dyDescent="0.25">
      <c r="B258" s="67">
        <v>232</v>
      </c>
      <c r="C258" s="52" t="s">
        <v>786</v>
      </c>
      <c r="D258" s="53" t="s">
        <v>142</v>
      </c>
      <c r="E258" s="54">
        <v>1000</v>
      </c>
      <c r="F258" s="55" t="s">
        <v>1098</v>
      </c>
      <c r="G258" s="56" t="s">
        <v>1612</v>
      </c>
      <c r="H258" s="1">
        <v>2640</v>
      </c>
    </row>
    <row r="259" spans="2:8" outlineLevel="1" x14ac:dyDescent="0.25">
      <c r="B259" s="67">
        <v>233</v>
      </c>
      <c r="C259" s="52" t="s">
        <v>781</v>
      </c>
      <c r="D259" s="53" t="s">
        <v>142</v>
      </c>
      <c r="E259" s="54">
        <v>1000</v>
      </c>
      <c r="F259" s="55" t="s">
        <v>1098</v>
      </c>
      <c r="G259" s="56" t="s">
        <v>1612</v>
      </c>
      <c r="H259" s="1">
        <v>2640</v>
      </c>
    </row>
    <row r="260" spans="2:8" outlineLevel="1" x14ac:dyDescent="0.25">
      <c r="B260" s="67">
        <v>234</v>
      </c>
      <c r="C260" s="52" t="s">
        <v>784</v>
      </c>
      <c r="D260" s="53" t="s">
        <v>142</v>
      </c>
      <c r="E260" s="54">
        <v>1000</v>
      </c>
      <c r="F260" s="55" t="s">
        <v>1098</v>
      </c>
      <c r="G260" s="56" t="s">
        <v>1612</v>
      </c>
      <c r="H260" s="1">
        <v>2200</v>
      </c>
    </row>
    <row r="261" spans="2:8" outlineLevel="1" x14ac:dyDescent="0.25">
      <c r="B261" s="67">
        <v>235</v>
      </c>
      <c r="C261" s="52" t="s">
        <v>801</v>
      </c>
      <c r="D261" s="53" t="s">
        <v>142</v>
      </c>
      <c r="E261" s="54">
        <v>1000</v>
      </c>
      <c r="F261" s="55" t="s">
        <v>1098</v>
      </c>
      <c r="G261" s="56" t="s">
        <v>1097</v>
      </c>
      <c r="H261" s="1">
        <v>36494.040000000008</v>
      </c>
    </row>
    <row r="262" spans="2:8" ht="27" outlineLevel="1" x14ac:dyDescent="0.25">
      <c r="B262" s="67">
        <v>236</v>
      </c>
      <c r="C262" s="78" t="s">
        <v>141</v>
      </c>
      <c r="D262" s="53" t="s">
        <v>142</v>
      </c>
      <c r="E262" s="54">
        <v>1000</v>
      </c>
      <c r="F262" s="55" t="s">
        <v>1098</v>
      </c>
      <c r="G262" s="56" t="s">
        <v>1612</v>
      </c>
      <c r="H262" s="1">
        <v>1649.8350164983499</v>
      </c>
    </row>
    <row r="263" spans="2:8" ht="27" outlineLevel="1" x14ac:dyDescent="0.25">
      <c r="B263" s="67">
        <v>237</v>
      </c>
      <c r="C263" s="78" t="s">
        <v>880</v>
      </c>
      <c r="D263" s="53" t="s">
        <v>142</v>
      </c>
      <c r="E263" s="54">
        <v>400</v>
      </c>
      <c r="F263" s="55" t="s">
        <v>1098</v>
      </c>
      <c r="G263" s="56" t="s">
        <v>1612</v>
      </c>
      <c r="H263" s="1">
        <v>1320</v>
      </c>
    </row>
    <row r="264" spans="2:8" ht="27" outlineLevel="1" x14ac:dyDescent="0.25">
      <c r="B264" s="67">
        <v>238</v>
      </c>
      <c r="C264" s="78" t="s">
        <v>143</v>
      </c>
      <c r="D264" s="53" t="s">
        <v>142</v>
      </c>
      <c r="E264" s="60">
        <v>850</v>
      </c>
      <c r="F264" s="55" t="s">
        <v>1098</v>
      </c>
      <c r="G264" s="56" t="s">
        <v>1612</v>
      </c>
      <c r="H264" s="1">
        <v>1402.3247094113237</v>
      </c>
    </row>
    <row r="265" spans="2:8" ht="27" outlineLevel="1" x14ac:dyDescent="0.25">
      <c r="B265" s="67">
        <v>239</v>
      </c>
      <c r="C265" s="78" t="s">
        <v>144</v>
      </c>
      <c r="D265" s="53" t="s">
        <v>142</v>
      </c>
      <c r="E265" s="60">
        <v>850</v>
      </c>
      <c r="F265" s="55" t="s">
        <v>1098</v>
      </c>
      <c r="G265" s="56" t="s">
        <v>1612</v>
      </c>
      <c r="H265" s="1">
        <v>1682.7896512935883</v>
      </c>
    </row>
    <row r="266" spans="2:8" ht="27" outlineLevel="1" x14ac:dyDescent="0.25">
      <c r="B266" s="67">
        <v>240</v>
      </c>
      <c r="C266" s="78" t="s">
        <v>145</v>
      </c>
      <c r="D266" s="53" t="s">
        <v>142</v>
      </c>
      <c r="E266" s="60">
        <v>900.05</v>
      </c>
      <c r="F266" s="55" t="s">
        <v>1098</v>
      </c>
      <c r="G266" s="56" t="s">
        <v>1612</v>
      </c>
      <c r="H266" s="1">
        <v>1319.9266748139096</v>
      </c>
    </row>
    <row r="267" spans="2:8" ht="27" outlineLevel="1" x14ac:dyDescent="0.25">
      <c r="B267" s="67">
        <v>241</v>
      </c>
      <c r="C267" s="78" t="s">
        <v>146</v>
      </c>
      <c r="D267" s="53" t="s">
        <v>142</v>
      </c>
      <c r="E267" s="60">
        <v>850</v>
      </c>
      <c r="F267" s="55" t="s">
        <v>1098</v>
      </c>
      <c r="G267" s="56" t="s">
        <v>1612</v>
      </c>
      <c r="H267" s="1">
        <v>1262.0606908963657</v>
      </c>
    </row>
    <row r="268" spans="2:8" ht="27" outlineLevel="1" x14ac:dyDescent="0.25">
      <c r="B268" s="67">
        <v>242</v>
      </c>
      <c r="C268" s="78" t="s">
        <v>147</v>
      </c>
      <c r="D268" s="53" t="s">
        <v>142</v>
      </c>
      <c r="E268" s="60">
        <v>530</v>
      </c>
      <c r="F268" s="55" t="s">
        <v>1098</v>
      </c>
      <c r="G268" s="56" t="s">
        <v>1612</v>
      </c>
      <c r="H268" s="1">
        <v>1165.7279968007467</v>
      </c>
    </row>
    <row r="269" spans="2:8" ht="27" outlineLevel="1" x14ac:dyDescent="0.25">
      <c r="B269" s="67">
        <v>243</v>
      </c>
      <c r="C269" s="78" t="s">
        <v>148</v>
      </c>
      <c r="D269" s="53" t="s">
        <v>142</v>
      </c>
      <c r="E269" s="54">
        <v>300</v>
      </c>
      <c r="F269" s="55" t="s">
        <v>1098</v>
      </c>
      <c r="G269" s="56" t="s">
        <v>1612</v>
      </c>
      <c r="H269" s="1">
        <v>1055.9999999999998</v>
      </c>
    </row>
    <row r="270" spans="2:8" ht="18" customHeight="1" outlineLevel="1" x14ac:dyDescent="0.25">
      <c r="B270" s="67">
        <v>244</v>
      </c>
      <c r="C270" s="52" t="s">
        <v>800</v>
      </c>
      <c r="D270" s="53" t="s">
        <v>142</v>
      </c>
      <c r="E270" s="54">
        <v>200</v>
      </c>
      <c r="F270" s="55" t="s">
        <v>1098</v>
      </c>
      <c r="G270" s="56" t="s">
        <v>1612</v>
      </c>
      <c r="H270" s="1">
        <v>880</v>
      </c>
    </row>
    <row r="271" spans="2:8" ht="18.75" x14ac:dyDescent="0.3">
      <c r="B271" s="255" t="s">
        <v>1112</v>
      </c>
      <c r="C271" s="256"/>
      <c r="D271" s="47"/>
      <c r="E271" s="48"/>
      <c r="F271" s="49"/>
      <c r="G271" s="49"/>
      <c r="H271" s="9">
        <v>15468.288</v>
      </c>
    </row>
    <row r="272" spans="2:8" ht="17.25" customHeight="1" outlineLevel="1" x14ac:dyDescent="0.25">
      <c r="B272" s="67">
        <v>245</v>
      </c>
      <c r="C272" s="52" t="s">
        <v>849</v>
      </c>
      <c r="D272" s="53" t="s">
        <v>93</v>
      </c>
      <c r="E272" s="54">
        <v>220</v>
      </c>
      <c r="F272" s="55" t="s">
        <v>1098</v>
      </c>
      <c r="G272" s="56" t="s">
        <v>1612</v>
      </c>
      <c r="H272" s="1">
        <v>261.36</v>
      </c>
    </row>
    <row r="273" spans="2:8" ht="17.25" customHeight="1" outlineLevel="1" x14ac:dyDescent="0.25">
      <c r="B273" s="67">
        <v>246</v>
      </c>
      <c r="C273" s="86" t="s">
        <v>814</v>
      </c>
      <c r="D273" s="53" t="s">
        <v>93</v>
      </c>
      <c r="E273" s="54">
        <v>140</v>
      </c>
      <c r="F273" s="55" t="s">
        <v>1098</v>
      </c>
      <c r="G273" s="56" t="s">
        <v>1612</v>
      </c>
      <c r="H273" s="1">
        <v>203.28</v>
      </c>
    </row>
    <row r="274" spans="2:8" ht="17.25" customHeight="1" outlineLevel="1" x14ac:dyDescent="0.25">
      <c r="B274" s="67">
        <v>247</v>
      </c>
      <c r="C274" s="52" t="s">
        <v>812</v>
      </c>
      <c r="D274" s="53" t="s">
        <v>93</v>
      </c>
      <c r="E274" s="54">
        <v>440</v>
      </c>
      <c r="F274" s="55" t="s">
        <v>1098</v>
      </c>
      <c r="G274" s="56" t="s">
        <v>1612</v>
      </c>
      <c r="H274" s="1">
        <v>813.12000000000012</v>
      </c>
    </row>
    <row r="275" spans="2:8" ht="17.25" customHeight="1" outlineLevel="1" x14ac:dyDescent="0.25">
      <c r="B275" s="67">
        <v>248</v>
      </c>
      <c r="C275" s="52" t="s">
        <v>813</v>
      </c>
      <c r="D275" s="53" t="s">
        <v>93</v>
      </c>
      <c r="E275" s="54">
        <v>500</v>
      </c>
      <c r="F275" s="55" t="s">
        <v>1098</v>
      </c>
      <c r="G275" s="56" t="s">
        <v>1612</v>
      </c>
      <c r="H275" s="1">
        <v>2046.0000000000002</v>
      </c>
    </row>
    <row r="276" spans="2:8" ht="17.25" customHeight="1" outlineLevel="1" x14ac:dyDescent="0.25">
      <c r="B276" s="67">
        <v>249</v>
      </c>
      <c r="C276" s="52" t="s">
        <v>802</v>
      </c>
      <c r="D276" s="53" t="s">
        <v>93</v>
      </c>
      <c r="E276" s="54">
        <v>520</v>
      </c>
      <c r="F276" s="55" t="s">
        <v>1098</v>
      </c>
      <c r="G276" s="56" t="s">
        <v>1612</v>
      </c>
      <c r="H276" s="1">
        <v>3994.8480000000004</v>
      </c>
    </row>
    <row r="277" spans="2:8" ht="17.25" customHeight="1" outlineLevel="1" x14ac:dyDescent="0.25">
      <c r="B277" s="67">
        <v>250</v>
      </c>
      <c r="C277" s="52" t="s">
        <v>803</v>
      </c>
      <c r="D277" s="53" t="s">
        <v>93</v>
      </c>
      <c r="E277" s="54">
        <v>50</v>
      </c>
      <c r="F277" s="55" t="s">
        <v>1098</v>
      </c>
      <c r="G277" s="56" t="s">
        <v>1612</v>
      </c>
      <c r="H277" s="1">
        <v>493.67999999999995</v>
      </c>
    </row>
    <row r="278" spans="2:8" ht="17.25" customHeight="1" outlineLevel="1" x14ac:dyDescent="0.25">
      <c r="B278" s="67">
        <v>251</v>
      </c>
      <c r="C278" s="52" t="s">
        <v>804</v>
      </c>
      <c r="D278" s="53" t="s">
        <v>93</v>
      </c>
      <c r="E278" s="54">
        <v>100</v>
      </c>
      <c r="F278" s="55" t="s">
        <v>1098</v>
      </c>
      <c r="G278" s="56" t="s">
        <v>1612</v>
      </c>
      <c r="H278" s="1">
        <v>1320</v>
      </c>
    </row>
    <row r="279" spans="2:8" ht="17.25" customHeight="1" outlineLevel="1" x14ac:dyDescent="0.25">
      <c r="B279" s="67">
        <v>252</v>
      </c>
      <c r="C279" s="52" t="s">
        <v>805</v>
      </c>
      <c r="D279" s="53" t="s">
        <v>93</v>
      </c>
      <c r="E279" s="54">
        <v>100</v>
      </c>
      <c r="F279" s="55" t="s">
        <v>1098</v>
      </c>
      <c r="G279" s="56" t="s">
        <v>1612</v>
      </c>
      <c r="H279" s="1">
        <v>1320</v>
      </c>
    </row>
    <row r="280" spans="2:8" ht="17.25" customHeight="1" outlineLevel="1" x14ac:dyDescent="0.25">
      <c r="B280" s="67">
        <v>253</v>
      </c>
      <c r="C280" s="52" t="s">
        <v>806</v>
      </c>
      <c r="D280" s="53" t="s">
        <v>93</v>
      </c>
      <c r="E280" s="54">
        <v>50</v>
      </c>
      <c r="F280" s="55" t="s">
        <v>1098</v>
      </c>
      <c r="G280" s="56" t="s">
        <v>1612</v>
      </c>
      <c r="H280" s="1">
        <v>660</v>
      </c>
    </row>
    <row r="281" spans="2:8" ht="17.25" customHeight="1" outlineLevel="1" x14ac:dyDescent="0.25">
      <c r="B281" s="67">
        <v>254</v>
      </c>
      <c r="C281" s="52" t="s">
        <v>807</v>
      </c>
      <c r="D281" s="53" t="s">
        <v>93</v>
      </c>
      <c r="E281" s="54">
        <v>50</v>
      </c>
      <c r="F281" s="55" t="s">
        <v>1098</v>
      </c>
      <c r="G281" s="56" t="s">
        <v>1612</v>
      </c>
      <c r="H281" s="1">
        <v>660</v>
      </c>
    </row>
    <row r="282" spans="2:8" ht="17.25" customHeight="1" outlineLevel="1" x14ac:dyDescent="0.25">
      <c r="B282" s="67">
        <v>255</v>
      </c>
      <c r="C282" s="52" t="s">
        <v>808</v>
      </c>
      <c r="D282" s="53" t="s">
        <v>93</v>
      </c>
      <c r="E282" s="54">
        <v>50</v>
      </c>
      <c r="F282" s="55" t="s">
        <v>1098</v>
      </c>
      <c r="G282" s="56" t="s">
        <v>1612</v>
      </c>
      <c r="H282" s="1">
        <v>924.00000000000011</v>
      </c>
    </row>
    <row r="283" spans="2:8" ht="17.25" customHeight="1" outlineLevel="1" x14ac:dyDescent="0.25">
      <c r="B283" s="67">
        <v>256</v>
      </c>
      <c r="C283" s="52" t="s">
        <v>809</v>
      </c>
      <c r="D283" s="53" t="s">
        <v>93</v>
      </c>
      <c r="E283" s="54">
        <v>50</v>
      </c>
      <c r="F283" s="55" t="s">
        <v>1098</v>
      </c>
      <c r="G283" s="56" t="s">
        <v>1612</v>
      </c>
      <c r="H283" s="1">
        <v>924.00000000000011</v>
      </c>
    </row>
    <row r="284" spans="2:8" ht="17.25" customHeight="1" outlineLevel="1" x14ac:dyDescent="0.25">
      <c r="B284" s="67">
        <v>257</v>
      </c>
      <c r="C284" s="52" t="s">
        <v>810</v>
      </c>
      <c r="D284" s="53" t="s">
        <v>93</v>
      </c>
      <c r="E284" s="54">
        <v>50</v>
      </c>
      <c r="F284" s="55" t="s">
        <v>1098</v>
      </c>
      <c r="G284" s="56" t="s">
        <v>1612</v>
      </c>
      <c r="H284" s="1">
        <v>924.00000000000011</v>
      </c>
    </row>
    <row r="285" spans="2:8" ht="17.25" customHeight="1" outlineLevel="1" x14ac:dyDescent="0.25">
      <c r="B285" s="67">
        <v>258</v>
      </c>
      <c r="C285" s="52" t="s">
        <v>811</v>
      </c>
      <c r="D285" s="53" t="s">
        <v>93</v>
      </c>
      <c r="E285" s="54">
        <v>50</v>
      </c>
      <c r="F285" s="55" t="s">
        <v>1098</v>
      </c>
      <c r="G285" s="56" t="s">
        <v>1612</v>
      </c>
      <c r="H285" s="1">
        <v>924.00000000000011</v>
      </c>
    </row>
    <row r="286" spans="2:8" ht="18.75" x14ac:dyDescent="0.3">
      <c r="B286" s="255" t="s">
        <v>1113</v>
      </c>
      <c r="C286" s="256"/>
      <c r="D286" s="256"/>
      <c r="E286" s="256"/>
      <c r="F286" s="256"/>
      <c r="G286" s="49"/>
      <c r="H286" s="9">
        <v>1216829.6751278196</v>
      </c>
    </row>
    <row r="287" spans="2:8" ht="27" outlineLevel="1" x14ac:dyDescent="0.25">
      <c r="B287" s="67">
        <v>259</v>
      </c>
      <c r="C287" s="52" t="s">
        <v>186</v>
      </c>
      <c r="D287" s="53" t="s">
        <v>93</v>
      </c>
      <c r="E287" s="54">
        <v>270</v>
      </c>
      <c r="F287" s="55" t="s">
        <v>1098</v>
      </c>
      <c r="G287" s="56" t="s">
        <v>1612</v>
      </c>
      <c r="H287" s="1">
        <v>720.19199999999989</v>
      </c>
    </row>
    <row r="288" spans="2:8" ht="27" outlineLevel="1" x14ac:dyDescent="0.25">
      <c r="B288" s="67">
        <v>260</v>
      </c>
      <c r="C288" s="52" t="s">
        <v>187</v>
      </c>
      <c r="D288" s="53" t="s">
        <v>93</v>
      </c>
      <c r="E288" s="54">
        <v>260</v>
      </c>
      <c r="F288" s="55" t="s">
        <v>1098</v>
      </c>
      <c r="G288" s="56" t="s">
        <v>1612</v>
      </c>
      <c r="H288" s="1">
        <v>720.19200000000012</v>
      </c>
    </row>
    <row r="289" spans="2:8" ht="27" outlineLevel="1" x14ac:dyDescent="0.25">
      <c r="B289" s="67">
        <v>261</v>
      </c>
      <c r="C289" s="52" t="s">
        <v>188</v>
      </c>
      <c r="D289" s="53" t="s">
        <v>93</v>
      </c>
      <c r="E289" s="54">
        <v>180</v>
      </c>
      <c r="F289" s="55" t="s">
        <v>1098</v>
      </c>
      <c r="G289" s="56" t="s">
        <v>1612</v>
      </c>
      <c r="H289" s="1">
        <v>914.75999999999988</v>
      </c>
    </row>
    <row r="290" spans="2:8" ht="27" outlineLevel="1" x14ac:dyDescent="0.25">
      <c r="B290" s="67">
        <v>262</v>
      </c>
      <c r="C290" s="52" t="s">
        <v>189</v>
      </c>
      <c r="D290" s="53" t="s">
        <v>93</v>
      </c>
      <c r="E290" s="54">
        <v>320</v>
      </c>
      <c r="F290" s="55" t="s">
        <v>1098</v>
      </c>
      <c r="G290" s="56" t="s">
        <v>1612</v>
      </c>
      <c r="H290" s="1">
        <v>1234.2000000000003</v>
      </c>
    </row>
    <row r="291" spans="2:8" ht="27" outlineLevel="1" x14ac:dyDescent="0.25">
      <c r="B291" s="67">
        <v>263</v>
      </c>
      <c r="C291" s="52" t="s">
        <v>190</v>
      </c>
      <c r="D291" s="53" t="s">
        <v>93</v>
      </c>
      <c r="E291" s="54">
        <v>460</v>
      </c>
      <c r="F291" s="55" t="s">
        <v>1098</v>
      </c>
      <c r="G291" s="56" t="s">
        <v>1612</v>
      </c>
      <c r="H291" s="1">
        <v>1234.2000000000003</v>
      </c>
    </row>
    <row r="292" spans="2:8" ht="27" outlineLevel="1" x14ac:dyDescent="0.25">
      <c r="B292" s="67">
        <v>264</v>
      </c>
      <c r="C292" s="52" t="s">
        <v>191</v>
      </c>
      <c r="D292" s="53" t="s">
        <v>93</v>
      </c>
      <c r="E292" s="54">
        <v>460</v>
      </c>
      <c r="F292" s="55" t="s">
        <v>1098</v>
      </c>
      <c r="G292" s="56" t="s">
        <v>1612</v>
      </c>
      <c r="H292" s="1">
        <v>1267.2000000000003</v>
      </c>
    </row>
    <row r="293" spans="2:8" ht="27" outlineLevel="1" x14ac:dyDescent="0.25">
      <c r="B293" s="67">
        <v>265</v>
      </c>
      <c r="C293" s="52" t="s">
        <v>192</v>
      </c>
      <c r="D293" s="53" t="s">
        <v>93</v>
      </c>
      <c r="E293" s="54">
        <v>430</v>
      </c>
      <c r="F293" s="55" t="s">
        <v>1098</v>
      </c>
      <c r="G293" s="56" t="s">
        <v>1612</v>
      </c>
      <c r="H293" s="1">
        <v>1433.9368421052634</v>
      </c>
    </row>
    <row r="294" spans="2:8" ht="27" outlineLevel="1" x14ac:dyDescent="0.25">
      <c r="B294" s="67">
        <v>266</v>
      </c>
      <c r="C294" s="52" t="s">
        <v>193</v>
      </c>
      <c r="D294" s="53" t="s">
        <v>93</v>
      </c>
      <c r="E294" s="54">
        <v>120</v>
      </c>
      <c r="F294" s="55" t="s">
        <v>1098</v>
      </c>
      <c r="G294" s="56" t="s">
        <v>1612</v>
      </c>
      <c r="H294" s="1">
        <v>6600</v>
      </c>
    </row>
    <row r="295" spans="2:8" ht="27" outlineLevel="1" x14ac:dyDescent="0.25">
      <c r="B295" s="67">
        <v>267</v>
      </c>
      <c r="C295" s="52" t="s">
        <v>194</v>
      </c>
      <c r="D295" s="53" t="s">
        <v>93</v>
      </c>
      <c r="E295" s="54">
        <v>160</v>
      </c>
      <c r="F295" s="55" t="s">
        <v>1098</v>
      </c>
      <c r="G295" s="56" t="s">
        <v>1612</v>
      </c>
      <c r="H295" s="1">
        <v>6600</v>
      </c>
    </row>
    <row r="296" spans="2:8" ht="27" outlineLevel="1" x14ac:dyDescent="0.25">
      <c r="B296" s="67">
        <v>268</v>
      </c>
      <c r="C296" s="52" t="s">
        <v>195</v>
      </c>
      <c r="D296" s="53" t="s">
        <v>93</v>
      </c>
      <c r="E296" s="54">
        <v>400</v>
      </c>
      <c r="F296" s="55" t="s">
        <v>1098</v>
      </c>
      <c r="G296" s="56" t="s">
        <v>1612</v>
      </c>
      <c r="H296" s="1">
        <v>15714.285714285714</v>
      </c>
    </row>
    <row r="297" spans="2:8" ht="27" outlineLevel="1" x14ac:dyDescent="0.25">
      <c r="B297" s="67">
        <v>269</v>
      </c>
      <c r="C297" s="52" t="s">
        <v>196</v>
      </c>
      <c r="D297" s="53" t="s">
        <v>93</v>
      </c>
      <c r="E297" s="54">
        <v>200</v>
      </c>
      <c r="F297" s="55" t="s">
        <v>1098</v>
      </c>
      <c r="G297" s="56" t="s">
        <v>1612</v>
      </c>
      <c r="H297" s="1">
        <v>8800</v>
      </c>
    </row>
    <row r="298" spans="2:8" ht="27" outlineLevel="1" x14ac:dyDescent="0.25">
      <c r="B298" s="67">
        <v>270</v>
      </c>
      <c r="C298" s="52" t="s">
        <v>197</v>
      </c>
      <c r="D298" s="53" t="s">
        <v>93</v>
      </c>
      <c r="E298" s="54">
        <v>410</v>
      </c>
      <c r="F298" s="55" t="s">
        <v>1098</v>
      </c>
      <c r="G298" s="56" t="s">
        <v>1097</v>
      </c>
      <c r="H298" s="1">
        <v>27204.32</v>
      </c>
    </row>
    <row r="299" spans="2:8" ht="27" outlineLevel="1" x14ac:dyDescent="0.25">
      <c r="B299" s="67">
        <v>271</v>
      </c>
      <c r="C299" s="52" t="s">
        <v>198</v>
      </c>
      <c r="D299" s="53" t="s">
        <v>93</v>
      </c>
      <c r="E299" s="54">
        <v>300</v>
      </c>
      <c r="F299" s="55" t="s">
        <v>1098</v>
      </c>
      <c r="G299" s="56" t="s">
        <v>1097</v>
      </c>
      <c r="H299" s="1">
        <v>32844.240000000005</v>
      </c>
    </row>
    <row r="300" spans="2:8" ht="27" outlineLevel="1" x14ac:dyDescent="0.25">
      <c r="B300" s="67">
        <v>272</v>
      </c>
      <c r="C300" s="52" t="s">
        <v>199</v>
      </c>
      <c r="D300" s="53" t="s">
        <v>93</v>
      </c>
      <c r="E300" s="54">
        <v>270</v>
      </c>
      <c r="F300" s="55" t="s">
        <v>1098</v>
      </c>
      <c r="G300" s="56" t="s">
        <v>1097</v>
      </c>
      <c r="H300" s="1">
        <v>42228.308571428563</v>
      </c>
    </row>
    <row r="301" spans="2:8" ht="27" outlineLevel="1" x14ac:dyDescent="0.25">
      <c r="B301" s="67">
        <v>273</v>
      </c>
      <c r="C301" s="52" t="s">
        <v>200</v>
      </c>
      <c r="D301" s="53" t="s">
        <v>93</v>
      </c>
      <c r="E301" s="54">
        <v>200</v>
      </c>
      <c r="F301" s="55" t="s">
        <v>1098</v>
      </c>
      <c r="G301" s="56" t="s">
        <v>1097</v>
      </c>
      <c r="H301" s="1">
        <v>33686.399999999994</v>
      </c>
    </row>
    <row r="302" spans="2:8" ht="27" outlineLevel="1" x14ac:dyDescent="0.25">
      <c r="B302" s="67">
        <v>274</v>
      </c>
      <c r="C302" s="52" t="s">
        <v>201</v>
      </c>
      <c r="D302" s="53" t="s">
        <v>93</v>
      </c>
      <c r="E302" s="54">
        <v>200</v>
      </c>
      <c r="F302" s="55" t="s">
        <v>1098</v>
      </c>
      <c r="G302" s="56" t="s">
        <v>1097</v>
      </c>
      <c r="H302" s="1">
        <v>34847.999999999993</v>
      </c>
    </row>
    <row r="303" spans="2:8" outlineLevel="1" x14ac:dyDescent="0.25">
      <c r="B303" s="67">
        <v>275</v>
      </c>
      <c r="C303" s="52" t="s">
        <v>952</v>
      </c>
      <c r="D303" s="53" t="s">
        <v>93</v>
      </c>
      <c r="E303" s="54">
        <v>200</v>
      </c>
      <c r="F303" s="55" t="s">
        <v>1098</v>
      </c>
      <c r="G303" s="56" t="s">
        <v>1097</v>
      </c>
      <c r="H303" s="1">
        <v>36960</v>
      </c>
    </row>
    <row r="304" spans="2:8" ht="27" outlineLevel="1" x14ac:dyDescent="0.25">
      <c r="B304" s="67">
        <v>276</v>
      </c>
      <c r="C304" s="52" t="s">
        <v>951</v>
      </c>
      <c r="D304" s="53" t="s">
        <v>93</v>
      </c>
      <c r="E304" s="54">
        <v>200</v>
      </c>
      <c r="F304" s="55" t="s">
        <v>1098</v>
      </c>
      <c r="G304" s="56" t="s">
        <v>1097</v>
      </c>
      <c r="H304" s="1">
        <v>50529.600000000006</v>
      </c>
    </row>
    <row r="305" spans="2:8" ht="27" outlineLevel="1" x14ac:dyDescent="0.25">
      <c r="B305" s="67">
        <v>277</v>
      </c>
      <c r="C305" s="52" t="s">
        <v>202</v>
      </c>
      <c r="D305" s="53" t="s">
        <v>93</v>
      </c>
      <c r="E305" s="54">
        <v>200</v>
      </c>
      <c r="F305" s="55" t="s">
        <v>1098</v>
      </c>
      <c r="G305" s="56" t="s">
        <v>1097</v>
      </c>
      <c r="H305" s="1">
        <v>52416</v>
      </c>
    </row>
    <row r="306" spans="2:8" ht="27" outlineLevel="1" x14ac:dyDescent="0.25">
      <c r="B306" s="67">
        <v>278</v>
      </c>
      <c r="C306" s="52" t="s">
        <v>203</v>
      </c>
      <c r="D306" s="53" t="s">
        <v>93</v>
      </c>
      <c r="E306" s="54">
        <v>200</v>
      </c>
      <c r="F306" s="55" t="s">
        <v>1098</v>
      </c>
      <c r="G306" s="56" t="s">
        <v>1097</v>
      </c>
      <c r="H306" s="1">
        <v>55323.840000000004</v>
      </c>
    </row>
    <row r="307" spans="2:8" ht="27" outlineLevel="1" x14ac:dyDescent="0.25">
      <c r="B307" s="67">
        <v>279</v>
      </c>
      <c r="C307" s="52" t="s">
        <v>206</v>
      </c>
      <c r="D307" s="53" t="s">
        <v>93</v>
      </c>
      <c r="E307" s="54">
        <v>200</v>
      </c>
      <c r="F307" s="55" t="s">
        <v>1098</v>
      </c>
      <c r="G307" s="56" t="s">
        <v>1097</v>
      </c>
      <c r="H307" s="1">
        <v>53539.199999999997</v>
      </c>
    </row>
    <row r="308" spans="2:8" ht="27" outlineLevel="1" x14ac:dyDescent="0.25">
      <c r="B308" s="67">
        <v>280</v>
      </c>
      <c r="C308" s="52" t="s">
        <v>204</v>
      </c>
      <c r="D308" s="53" t="s">
        <v>93</v>
      </c>
      <c r="E308" s="54">
        <v>200</v>
      </c>
      <c r="F308" s="55" t="s">
        <v>1098</v>
      </c>
      <c r="G308" s="56" t="s">
        <v>1097</v>
      </c>
      <c r="H308" s="1">
        <v>105600.00000000003</v>
      </c>
    </row>
    <row r="309" spans="2:8" ht="27" outlineLevel="1" x14ac:dyDescent="0.25">
      <c r="B309" s="67">
        <v>281</v>
      </c>
      <c r="C309" s="52" t="s">
        <v>207</v>
      </c>
      <c r="D309" s="53" t="s">
        <v>93</v>
      </c>
      <c r="E309" s="54">
        <v>200</v>
      </c>
      <c r="F309" s="55" t="s">
        <v>1098</v>
      </c>
      <c r="G309" s="56" t="s">
        <v>1097</v>
      </c>
      <c r="H309" s="1">
        <v>105600.00000000003</v>
      </c>
    </row>
    <row r="310" spans="2:8" ht="27" outlineLevel="1" x14ac:dyDescent="0.25">
      <c r="B310" s="67">
        <v>282</v>
      </c>
      <c r="C310" s="52" t="s">
        <v>205</v>
      </c>
      <c r="D310" s="53" t="s">
        <v>93</v>
      </c>
      <c r="E310" s="54">
        <v>200</v>
      </c>
      <c r="F310" s="55" t="s">
        <v>1098</v>
      </c>
      <c r="G310" s="56" t="s">
        <v>1097</v>
      </c>
      <c r="H310" s="1">
        <v>105600.00000000003</v>
      </c>
    </row>
    <row r="311" spans="2:8" ht="27" outlineLevel="1" x14ac:dyDescent="0.25">
      <c r="B311" s="67">
        <v>283</v>
      </c>
      <c r="C311" s="52" t="s">
        <v>208</v>
      </c>
      <c r="D311" s="53" t="s">
        <v>93</v>
      </c>
      <c r="E311" s="54">
        <v>200</v>
      </c>
      <c r="F311" s="55" t="s">
        <v>1098</v>
      </c>
      <c r="G311" s="56" t="s">
        <v>1097</v>
      </c>
      <c r="H311" s="1">
        <v>105600.00000000003</v>
      </c>
    </row>
    <row r="312" spans="2:8" outlineLevel="1" x14ac:dyDescent="0.25">
      <c r="B312" s="67">
        <v>284</v>
      </c>
      <c r="C312" s="52" t="s">
        <v>155</v>
      </c>
      <c r="D312" s="53" t="s">
        <v>93</v>
      </c>
      <c r="E312" s="54">
        <v>250</v>
      </c>
      <c r="F312" s="55" t="s">
        <v>1098</v>
      </c>
      <c r="G312" s="56" t="s">
        <v>1612</v>
      </c>
      <c r="H312" s="1">
        <v>140</v>
      </c>
    </row>
    <row r="313" spans="2:8" outlineLevel="1" x14ac:dyDescent="0.25">
      <c r="B313" s="67">
        <v>285</v>
      </c>
      <c r="C313" s="52" t="s">
        <v>156</v>
      </c>
      <c r="D313" s="53" t="s">
        <v>93</v>
      </c>
      <c r="E313" s="54">
        <v>250</v>
      </c>
      <c r="F313" s="55" t="s">
        <v>1098</v>
      </c>
      <c r="G313" s="56" t="s">
        <v>1612</v>
      </c>
      <c r="H313" s="1">
        <v>140</v>
      </c>
    </row>
    <row r="314" spans="2:8" outlineLevel="1" x14ac:dyDescent="0.25">
      <c r="B314" s="67">
        <v>286</v>
      </c>
      <c r="C314" s="52" t="s">
        <v>157</v>
      </c>
      <c r="D314" s="53" t="s">
        <v>93</v>
      </c>
      <c r="E314" s="54">
        <v>250</v>
      </c>
      <c r="F314" s="55" t="s">
        <v>1098</v>
      </c>
      <c r="G314" s="56" t="s">
        <v>1612</v>
      </c>
      <c r="H314" s="1">
        <v>150</v>
      </c>
    </row>
    <row r="315" spans="2:8" outlineLevel="1" x14ac:dyDescent="0.25">
      <c r="B315" s="67">
        <v>287</v>
      </c>
      <c r="C315" s="52" t="s">
        <v>159</v>
      </c>
      <c r="D315" s="53" t="s">
        <v>93</v>
      </c>
      <c r="E315" s="54">
        <v>250</v>
      </c>
      <c r="F315" s="55" t="s">
        <v>1098</v>
      </c>
      <c r="G315" s="56" t="s">
        <v>1612</v>
      </c>
      <c r="H315" s="1">
        <v>160</v>
      </c>
    </row>
    <row r="316" spans="2:8" outlineLevel="1" x14ac:dyDescent="0.25">
      <c r="B316" s="67">
        <v>288</v>
      </c>
      <c r="C316" s="52" t="s">
        <v>158</v>
      </c>
      <c r="D316" s="53" t="s">
        <v>93</v>
      </c>
      <c r="E316" s="54">
        <v>330</v>
      </c>
      <c r="F316" s="55" t="s">
        <v>1098</v>
      </c>
      <c r="G316" s="56" t="s">
        <v>1612</v>
      </c>
      <c r="H316" s="1">
        <v>1306.8000000000002</v>
      </c>
    </row>
    <row r="317" spans="2:8" outlineLevel="1" x14ac:dyDescent="0.25">
      <c r="B317" s="67">
        <v>289</v>
      </c>
      <c r="C317" s="52" t="s">
        <v>160</v>
      </c>
      <c r="D317" s="53" t="s">
        <v>93</v>
      </c>
      <c r="E317" s="54">
        <v>420</v>
      </c>
      <c r="F317" s="55" t="s">
        <v>1098</v>
      </c>
      <c r="G317" s="56" t="s">
        <v>1612</v>
      </c>
      <c r="H317" s="1">
        <v>1663.2</v>
      </c>
    </row>
    <row r="318" spans="2:8" outlineLevel="1" x14ac:dyDescent="0.25">
      <c r="B318" s="67">
        <v>290</v>
      </c>
      <c r="C318" s="52" t="s">
        <v>161</v>
      </c>
      <c r="D318" s="53" t="s">
        <v>93</v>
      </c>
      <c r="E318" s="54">
        <v>420</v>
      </c>
      <c r="F318" s="55" t="s">
        <v>1098</v>
      </c>
      <c r="G318" s="56" t="s">
        <v>1612</v>
      </c>
      <c r="H318" s="1">
        <v>2772</v>
      </c>
    </row>
    <row r="319" spans="2:8" outlineLevel="1" x14ac:dyDescent="0.25">
      <c r="B319" s="67">
        <v>291</v>
      </c>
      <c r="C319" s="52" t="s">
        <v>162</v>
      </c>
      <c r="D319" s="53" t="s">
        <v>93</v>
      </c>
      <c r="E319" s="54">
        <v>420</v>
      </c>
      <c r="F319" s="55" t="s">
        <v>1098</v>
      </c>
      <c r="G319" s="56" t="s">
        <v>1612</v>
      </c>
      <c r="H319" s="1">
        <v>3880.8</v>
      </c>
    </row>
    <row r="320" spans="2:8" outlineLevel="1" x14ac:dyDescent="0.25">
      <c r="B320" s="67">
        <v>292</v>
      </c>
      <c r="C320" s="52" t="s">
        <v>163</v>
      </c>
      <c r="D320" s="53" t="s">
        <v>93</v>
      </c>
      <c r="E320" s="54">
        <v>230</v>
      </c>
      <c r="F320" s="55" t="s">
        <v>1098</v>
      </c>
      <c r="G320" s="56" t="s">
        <v>1612</v>
      </c>
      <c r="H320" s="1">
        <v>4554</v>
      </c>
    </row>
    <row r="321" spans="2:8" outlineLevel="1" x14ac:dyDescent="0.25">
      <c r="B321" s="67">
        <v>293</v>
      </c>
      <c r="C321" s="52" t="s">
        <v>164</v>
      </c>
      <c r="D321" s="53" t="s">
        <v>93</v>
      </c>
      <c r="E321" s="54">
        <v>220</v>
      </c>
      <c r="F321" s="55" t="s">
        <v>1098</v>
      </c>
      <c r="G321" s="56" t="s">
        <v>1612</v>
      </c>
      <c r="H321" s="1">
        <v>4356</v>
      </c>
    </row>
    <row r="322" spans="2:8" outlineLevel="1" x14ac:dyDescent="0.25">
      <c r="B322" s="67">
        <v>294</v>
      </c>
      <c r="C322" s="52" t="s">
        <v>165</v>
      </c>
      <c r="D322" s="53" t="s">
        <v>93</v>
      </c>
      <c r="E322" s="54">
        <v>200</v>
      </c>
      <c r="F322" s="55" t="s">
        <v>1098</v>
      </c>
      <c r="G322" s="56" t="s">
        <v>1612</v>
      </c>
      <c r="H322" s="1">
        <v>3960</v>
      </c>
    </row>
    <row r="323" spans="2:8" outlineLevel="1" x14ac:dyDescent="0.25">
      <c r="B323" s="67">
        <v>295</v>
      </c>
      <c r="C323" s="52" t="s">
        <v>166</v>
      </c>
      <c r="D323" s="53" t="s">
        <v>93</v>
      </c>
      <c r="E323" s="54">
        <v>200</v>
      </c>
      <c r="F323" s="55" t="s">
        <v>1098</v>
      </c>
      <c r="G323" s="56" t="s">
        <v>1612</v>
      </c>
      <c r="H323" s="1">
        <v>5280</v>
      </c>
    </row>
    <row r="324" spans="2:8" outlineLevel="1" x14ac:dyDescent="0.25">
      <c r="B324" s="67">
        <v>296</v>
      </c>
      <c r="C324" s="52" t="s">
        <v>167</v>
      </c>
      <c r="D324" s="53" t="s">
        <v>93</v>
      </c>
      <c r="E324" s="54">
        <v>200</v>
      </c>
      <c r="F324" s="55" t="s">
        <v>1098</v>
      </c>
      <c r="G324" s="56" t="s">
        <v>1612</v>
      </c>
      <c r="H324" s="1">
        <v>5280</v>
      </c>
    </row>
    <row r="325" spans="2:8" outlineLevel="1" x14ac:dyDescent="0.25">
      <c r="B325" s="67">
        <v>297</v>
      </c>
      <c r="C325" s="52" t="s">
        <v>168</v>
      </c>
      <c r="D325" s="53" t="s">
        <v>93</v>
      </c>
      <c r="E325" s="54">
        <v>200</v>
      </c>
      <c r="F325" s="55" t="s">
        <v>1098</v>
      </c>
      <c r="G325" s="56" t="s">
        <v>1612</v>
      </c>
      <c r="H325" s="1">
        <v>6336.0000000000009</v>
      </c>
    </row>
    <row r="326" spans="2:8" outlineLevel="1" x14ac:dyDescent="0.25">
      <c r="B326" s="67">
        <v>298</v>
      </c>
      <c r="C326" s="52" t="s">
        <v>169</v>
      </c>
      <c r="D326" s="53" t="s">
        <v>93</v>
      </c>
      <c r="E326" s="54">
        <v>200</v>
      </c>
      <c r="F326" s="55" t="s">
        <v>1098</v>
      </c>
      <c r="G326" s="56" t="s">
        <v>1612</v>
      </c>
      <c r="H326" s="1">
        <v>9504</v>
      </c>
    </row>
    <row r="327" spans="2:8" outlineLevel="1" x14ac:dyDescent="0.25">
      <c r="B327" s="67">
        <v>299</v>
      </c>
      <c r="C327" s="52" t="s">
        <v>170</v>
      </c>
      <c r="D327" s="53" t="s">
        <v>93</v>
      </c>
      <c r="E327" s="54">
        <v>200</v>
      </c>
      <c r="F327" s="55" t="s">
        <v>1098</v>
      </c>
      <c r="G327" s="56" t="s">
        <v>1612</v>
      </c>
      <c r="H327" s="1">
        <v>9504</v>
      </c>
    </row>
    <row r="328" spans="2:8" outlineLevel="1" x14ac:dyDescent="0.25">
      <c r="B328" s="67">
        <v>300</v>
      </c>
      <c r="C328" s="52" t="s">
        <v>171</v>
      </c>
      <c r="D328" s="53" t="s">
        <v>93</v>
      </c>
      <c r="E328" s="54">
        <v>200</v>
      </c>
      <c r="F328" s="55" t="s">
        <v>1098</v>
      </c>
      <c r="G328" s="56" t="s">
        <v>1612</v>
      </c>
      <c r="H328" s="1">
        <v>10560</v>
      </c>
    </row>
    <row r="329" spans="2:8" ht="33.75" customHeight="1" outlineLevel="1" x14ac:dyDescent="0.25">
      <c r="B329" s="67">
        <v>301</v>
      </c>
      <c r="C329" s="52" t="s">
        <v>1298</v>
      </c>
      <c r="D329" s="53" t="s">
        <v>93</v>
      </c>
      <c r="E329" s="54">
        <v>200</v>
      </c>
      <c r="F329" s="55" t="s">
        <v>1098</v>
      </c>
      <c r="G329" s="56" t="s">
        <v>1612</v>
      </c>
      <c r="H329" s="1">
        <v>528</v>
      </c>
    </row>
    <row r="330" spans="2:8" ht="33.75" customHeight="1" outlineLevel="1" x14ac:dyDescent="0.25">
      <c r="B330" s="67">
        <v>302</v>
      </c>
      <c r="C330" s="52" t="s">
        <v>172</v>
      </c>
      <c r="D330" s="53" t="s">
        <v>93</v>
      </c>
      <c r="E330" s="54">
        <v>200</v>
      </c>
      <c r="F330" s="55" t="s">
        <v>1098</v>
      </c>
      <c r="G330" s="56" t="s">
        <v>1612</v>
      </c>
      <c r="H330" s="1">
        <v>10560</v>
      </c>
    </row>
    <row r="331" spans="2:8" ht="33.75" customHeight="1" outlineLevel="1" x14ac:dyDescent="0.25">
      <c r="B331" s="67">
        <v>303</v>
      </c>
      <c r="C331" s="52" t="s">
        <v>1299</v>
      </c>
      <c r="D331" s="53" t="s">
        <v>93</v>
      </c>
      <c r="E331" s="54">
        <v>200</v>
      </c>
      <c r="F331" s="55" t="s">
        <v>1098</v>
      </c>
      <c r="G331" s="56" t="s">
        <v>1612</v>
      </c>
      <c r="H331" s="1">
        <v>10560</v>
      </c>
    </row>
    <row r="332" spans="2:8" ht="33.75" customHeight="1" outlineLevel="1" x14ac:dyDescent="0.25">
      <c r="B332" s="67">
        <v>304</v>
      </c>
      <c r="C332" s="52" t="s">
        <v>173</v>
      </c>
      <c r="D332" s="53" t="s">
        <v>93</v>
      </c>
      <c r="E332" s="54">
        <v>200</v>
      </c>
      <c r="F332" s="55" t="s">
        <v>1098</v>
      </c>
      <c r="G332" s="56" t="s">
        <v>1612</v>
      </c>
      <c r="H332" s="1">
        <v>11880.000000000002</v>
      </c>
    </row>
    <row r="333" spans="2:8" ht="40.5" outlineLevel="1" x14ac:dyDescent="0.25">
      <c r="B333" s="67">
        <v>305</v>
      </c>
      <c r="C333" s="52" t="s">
        <v>174</v>
      </c>
      <c r="D333" s="53" t="s">
        <v>93</v>
      </c>
      <c r="E333" s="54">
        <v>320</v>
      </c>
      <c r="F333" s="55" t="s">
        <v>1098</v>
      </c>
      <c r="G333" s="56" t="s">
        <v>1097</v>
      </c>
      <c r="H333" s="1">
        <v>19008</v>
      </c>
    </row>
    <row r="334" spans="2:8" ht="40.5" outlineLevel="1" x14ac:dyDescent="0.25">
      <c r="B334" s="67">
        <v>306</v>
      </c>
      <c r="C334" s="52" t="s">
        <v>175</v>
      </c>
      <c r="D334" s="53" t="s">
        <v>93</v>
      </c>
      <c r="E334" s="54">
        <v>200</v>
      </c>
      <c r="F334" s="55" t="s">
        <v>1098</v>
      </c>
      <c r="G334" s="56" t="s">
        <v>1612</v>
      </c>
      <c r="H334" s="1">
        <v>11880.000000000002</v>
      </c>
    </row>
    <row r="335" spans="2:8" ht="40.5" outlineLevel="1" x14ac:dyDescent="0.25">
      <c r="B335" s="67">
        <v>307</v>
      </c>
      <c r="C335" s="52" t="s">
        <v>176</v>
      </c>
      <c r="D335" s="53" t="s">
        <v>93</v>
      </c>
      <c r="E335" s="54">
        <v>320</v>
      </c>
      <c r="F335" s="55" t="s">
        <v>1098</v>
      </c>
      <c r="G335" s="56" t="s">
        <v>1097</v>
      </c>
      <c r="H335" s="1">
        <v>21120.000000000004</v>
      </c>
    </row>
    <row r="336" spans="2:8" ht="40.5" outlineLevel="1" x14ac:dyDescent="0.25">
      <c r="B336" s="67">
        <v>308</v>
      </c>
      <c r="C336" s="52" t="s">
        <v>177</v>
      </c>
      <c r="D336" s="53" t="s">
        <v>93</v>
      </c>
      <c r="E336" s="54">
        <v>200</v>
      </c>
      <c r="F336" s="55" t="s">
        <v>1098</v>
      </c>
      <c r="G336" s="56" t="s">
        <v>1612</v>
      </c>
      <c r="H336" s="1">
        <v>13200.000000000004</v>
      </c>
    </row>
    <row r="337" spans="2:8" ht="40.5" outlineLevel="1" x14ac:dyDescent="0.25">
      <c r="B337" s="67">
        <v>309</v>
      </c>
      <c r="C337" s="52" t="s">
        <v>178</v>
      </c>
      <c r="D337" s="53" t="s">
        <v>93</v>
      </c>
      <c r="E337" s="54">
        <v>320</v>
      </c>
      <c r="F337" s="55" t="s">
        <v>1098</v>
      </c>
      <c r="G337" s="56" t="s">
        <v>1097</v>
      </c>
      <c r="H337" s="1">
        <v>21120.000000000004</v>
      </c>
    </row>
    <row r="338" spans="2:8" ht="40.5" outlineLevel="1" x14ac:dyDescent="0.25">
      <c r="B338" s="67">
        <v>310</v>
      </c>
      <c r="C338" s="52" t="s">
        <v>179</v>
      </c>
      <c r="D338" s="53" t="s">
        <v>93</v>
      </c>
      <c r="E338" s="54">
        <v>200</v>
      </c>
      <c r="F338" s="55" t="s">
        <v>1098</v>
      </c>
      <c r="G338" s="56" t="s">
        <v>1097</v>
      </c>
      <c r="H338" s="1">
        <v>15840</v>
      </c>
    </row>
    <row r="339" spans="2:8" ht="40.5" outlineLevel="1" x14ac:dyDescent="0.25">
      <c r="B339" s="67">
        <v>311</v>
      </c>
      <c r="C339" s="52" t="s">
        <v>180</v>
      </c>
      <c r="D339" s="53" t="s">
        <v>93</v>
      </c>
      <c r="E339" s="54">
        <v>200</v>
      </c>
      <c r="F339" s="55" t="s">
        <v>1098</v>
      </c>
      <c r="G339" s="56" t="s">
        <v>1097</v>
      </c>
      <c r="H339" s="1">
        <v>15840</v>
      </c>
    </row>
    <row r="340" spans="2:8" ht="40.5" outlineLevel="1" x14ac:dyDescent="0.25">
      <c r="B340" s="67">
        <v>312</v>
      </c>
      <c r="C340" s="52" t="s">
        <v>181</v>
      </c>
      <c r="D340" s="53" t="s">
        <v>93</v>
      </c>
      <c r="E340" s="54">
        <v>200</v>
      </c>
      <c r="F340" s="55" t="s">
        <v>1098</v>
      </c>
      <c r="G340" s="56" t="s">
        <v>1097</v>
      </c>
      <c r="H340" s="1">
        <v>15840</v>
      </c>
    </row>
    <row r="341" spans="2:8" ht="40.5" outlineLevel="1" x14ac:dyDescent="0.25">
      <c r="B341" s="67">
        <v>313</v>
      </c>
      <c r="C341" s="52" t="s">
        <v>182</v>
      </c>
      <c r="D341" s="53" t="s">
        <v>93</v>
      </c>
      <c r="E341" s="54">
        <v>200</v>
      </c>
      <c r="F341" s="55" t="s">
        <v>1098</v>
      </c>
      <c r="G341" s="56" t="s">
        <v>1097</v>
      </c>
      <c r="H341" s="1">
        <v>17160</v>
      </c>
    </row>
    <row r="342" spans="2:8" ht="40.5" outlineLevel="1" x14ac:dyDescent="0.25">
      <c r="B342" s="67">
        <v>314</v>
      </c>
      <c r="C342" s="52" t="s">
        <v>183</v>
      </c>
      <c r="D342" s="53" t="s">
        <v>93</v>
      </c>
      <c r="E342" s="54">
        <v>200</v>
      </c>
      <c r="F342" s="55" t="s">
        <v>1098</v>
      </c>
      <c r="G342" s="56" t="s">
        <v>1097</v>
      </c>
      <c r="H342" s="1">
        <v>17160</v>
      </c>
    </row>
    <row r="343" spans="2:8" ht="40.5" outlineLevel="1" x14ac:dyDescent="0.25">
      <c r="B343" s="67">
        <v>315</v>
      </c>
      <c r="C343" s="52" t="s">
        <v>184</v>
      </c>
      <c r="D343" s="53" t="s">
        <v>93</v>
      </c>
      <c r="E343" s="54">
        <v>200</v>
      </c>
      <c r="F343" s="55" t="s">
        <v>1098</v>
      </c>
      <c r="G343" s="56" t="s">
        <v>1097</v>
      </c>
      <c r="H343" s="1">
        <v>17160</v>
      </c>
    </row>
    <row r="344" spans="2:8" ht="40.5" outlineLevel="1" x14ac:dyDescent="0.25">
      <c r="B344" s="67">
        <v>316</v>
      </c>
      <c r="C344" s="52" t="s">
        <v>185</v>
      </c>
      <c r="D344" s="53" t="s">
        <v>93</v>
      </c>
      <c r="E344" s="54">
        <v>200</v>
      </c>
      <c r="F344" s="55" t="s">
        <v>1098</v>
      </c>
      <c r="G344" s="56" t="s">
        <v>1097</v>
      </c>
      <c r="H344" s="1">
        <v>17160</v>
      </c>
    </row>
    <row r="345" spans="2:8" outlineLevel="1" x14ac:dyDescent="0.25">
      <c r="B345" s="67">
        <v>317</v>
      </c>
      <c r="C345" s="52" t="s">
        <v>841</v>
      </c>
      <c r="D345" s="53" t="s">
        <v>93</v>
      </c>
      <c r="E345" s="54">
        <v>200</v>
      </c>
      <c r="F345" s="55" t="s">
        <v>1098</v>
      </c>
      <c r="G345" s="56" t="s">
        <v>1612</v>
      </c>
      <c r="H345" s="1">
        <v>528</v>
      </c>
    </row>
    <row r="346" spans="2:8" ht="113.25" customHeight="1" outlineLevel="1" x14ac:dyDescent="0.25">
      <c r="B346" s="67">
        <v>318</v>
      </c>
      <c r="C346" s="52" t="s">
        <v>153</v>
      </c>
      <c r="D346" s="53" t="s">
        <v>93</v>
      </c>
      <c r="E346" s="54">
        <v>800</v>
      </c>
      <c r="F346" s="55" t="s">
        <v>1098</v>
      </c>
      <c r="G346" s="56" t="s">
        <v>1097</v>
      </c>
      <c r="H346" s="1">
        <v>21120</v>
      </c>
    </row>
    <row r="347" spans="2:8" outlineLevel="1" x14ac:dyDescent="0.25">
      <c r="B347" s="67">
        <v>319</v>
      </c>
      <c r="C347" s="52" t="s">
        <v>1421</v>
      </c>
      <c r="D347" s="53" t="s">
        <v>93</v>
      </c>
      <c r="E347" s="54">
        <v>5</v>
      </c>
      <c r="F347" s="55" t="s">
        <v>1098</v>
      </c>
      <c r="G347" s="56" t="s">
        <v>1612</v>
      </c>
      <c r="H347" s="1">
        <v>2400</v>
      </c>
    </row>
    <row r="348" spans="2:8" ht="18.75" x14ac:dyDescent="0.3">
      <c r="B348" s="259" t="s">
        <v>1114</v>
      </c>
      <c r="C348" s="260"/>
      <c r="D348" s="88"/>
      <c r="E348" s="89"/>
      <c r="F348" s="90"/>
      <c r="G348" s="90"/>
      <c r="H348" s="9"/>
    </row>
    <row r="349" spans="2:8" ht="18.75" x14ac:dyDescent="0.3">
      <c r="B349" s="255" t="s">
        <v>1115</v>
      </c>
      <c r="C349" s="256"/>
      <c r="D349" s="47"/>
      <c r="E349" s="48"/>
      <c r="F349" s="49"/>
      <c r="G349" s="49"/>
      <c r="H349" s="9">
        <v>893170.4</v>
      </c>
    </row>
    <row r="350" spans="2:8" ht="40.5" customHeight="1" outlineLevel="1" x14ac:dyDescent="0.25">
      <c r="B350" s="67">
        <v>320</v>
      </c>
      <c r="C350" s="52" t="s">
        <v>209</v>
      </c>
      <c r="D350" s="53" t="s">
        <v>93</v>
      </c>
      <c r="E350" s="54">
        <v>136</v>
      </c>
      <c r="F350" s="55" t="s">
        <v>1098</v>
      </c>
      <c r="G350" s="56" t="s">
        <v>1612</v>
      </c>
      <c r="H350" s="1">
        <v>1700</v>
      </c>
    </row>
    <row r="351" spans="2:8" ht="40.5" customHeight="1" outlineLevel="1" x14ac:dyDescent="0.25">
      <c r="B351" s="67">
        <v>321</v>
      </c>
      <c r="C351" s="52" t="s">
        <v>210</v>
      </c>
      <c r="D351" s="53" t="s">
        <v>93</v>
      </c>
      <c r="E351" s="54">
        <v>135</v>
      </c>
      <c r="F351" s="55" t="s">
        <v>1098</v>
      </c>
      <c r="G351" s="56" t="s">
        <v>1612</v>
      </c>
      <c r="H351" s="1">
        <v>5346</v>
      </c>
    </row>
    <row r="352" spans="2:8" ht="45.75" customHeight="1" outlineLevel="1" x14ac:dyDescent="0.25">
      <c r="B352" s="67">
        <v>322</v>
      </c>
      <c r="C352" s="52" t="s">
        <v>211</v>
      </c>
      <c r="D352" s="53" t="s">
        <v>93</v>
      </c>
      <c r="E352" s="54">
        <v>160</v>
      </c>
      <c r="F352" s="55" t="s">
        <v>1098</v>
      </c>
      <c r="G352" s="56" t="s">
        <v>1612</v>
      </c>
      <c r="H352" s="1">
        <v>7392</v>
      </c>
    </row>
    <row r="353" spans="2:8" ht="43.5" customHeight="1" outlineLevel="1" x14ac:dyDescent="0.25">
      <c r="B353" s="67">
        <v>323</v>
      </c>
      <c r="C353" s="52" t="s">
        <v>212</v>
      </c>
      <c r="D353" s="53" t="s">
        <v>93</v>
      </c>
      <c r="E353" s="54">
        <v>105</v>
      </c>
      <c r="F353" s="55" t="s">
        <v>1098</v>
      </c>
      <c r="G353" s="56" t="s">
        <v>1612</v>
      </c>
      <c r="H353" s="1">
        <v>7484.4000000000005</v>
      </c>
    </row>
    <row r="354" spans="2:8" ht="40.5" customHeight="1" outlineLevel="1" x14ac:dyDescent="0.25">
      <c r="B354" s="67">
        <v>324</v>
      </c>
      <c r="C354" s="52" t="s">
        <v>816</v>
      </c>
      <c r="D354" s="53" t="s">
        <v>93</v>
      </c>
      <c r="E354" s="54">
        <v>155</v>
      </c>
      <c r="F354" s="55" t="s">
        <v>1098</v>
      </c>
      <c r="G354" s="56" t="s">
        <v>1612</v>
      </c>
      <c r="H354" s="1">
        <v>12276</v>
      </c>
    </row>
    <row r="355" spans="2:8" ht="40.5" customHeight="1" outlineLevel="1" x14ac:dyDescent="0.25">
      <c r="B355" s="67">
        <v>325</v>
      </c>
      <c r="C355" s="52" t="s">
        <v>214</v>
      </c>
      <c r="D355" s="53" t="s">
        <v>93</v>
      </c>
      <c r="E355" s="54">
        <v>155</v>
      </c>
      <c r="F355" s="55" t="s">
        <v>1098</v>
      </c>
      <c r="G355" s="56" t="s">
        <v>1097</v>
      </c>
      <c r="H355" s="1">
        <v>40920.000000000007</v>
      </c>
    </row>
    <row r="356" spans="2:8" ht="40.5" customHeight="1" outlineLevel="1" x14ac:dyDescent="0.25">
      <c r="B356" s="67">
        <v>326</v>
      </c>
      <c r="C356" s="52" t="s">
        <v>215</v>
      </c>
      <c r="D356" s="53" t="s">
        <v>93</v>
      </c>
      <c r="E356" s="54">
        <v>110</v>
      </c>
      <c r="F356" s="55" t="s">
        <v>1098</v>
      </c>
      <c r="G356" s="56" t="s">
        <v>1097</v>
      </c>
      <c r="H356" s="1">
        <v>29040.000000000007</v>
      </c>
    </row>
    <row r="357" spans="2:8" ht="40.5" customHeight="1" outlineLevel="1" x14ac:dyDescent="0.25">
      <c r="B357" s="67">
        <v>327</v>
      </c>
      <c r="C357" s="52" t="s">
        <v>216</v>
      </c>
      <c r="D357" s="53" t="s">
        <v>93</v>
      </c>
      <c r="E357" s="54">
        <v>105</v>
      </c>
      <c r="F357" s="55" t="s">
        <v>1098</v>
      </c>
      <c r="G357" s="56" t="s">
        <v>1097</v>
      </c>
      <c r="H357" s="1">
        <v>34650</v>
      </c>
    </row>
    <row r="358" spans="2:8" ht="33.75" customHeight="1" outlineLevel="1" x14ac:dyDescent="0.25">
      <c r="B358" s="67">
        <v>328</v>
      </c>
      <c r="C358" s="52" t="s">
        <v>217</v>
      </c>
      <c r="D358" s="53" t="s">
        <v>93</v>
      </c>
      <c r="E358" s="54">
        <v>105</v>
      </c>
      <c r="F358" s="55" t="s">
        <v>1098</v>
      </c>
      <c r="G358" s="56" t="s">
        <v>1097</v>
      </c>
      <c r="H358" s="1">
        <v>34650</v>
      </c>
    </row>
    <row r="359" spans="2:8" ht="35.25" customHeight="1" outlineLevel="1" x14ac:dyDescent="0.25">
      <c r="B359" s="67">
        <v>329</v>
      </c>
      <c r="C359" s="52" t="s">
        <v>218</v>
      </c>
      <c r="D359" s="53" t="s">
        <v>93</v>
      </c>
      <c r="E359" s="54">
        <v>100</v>
      </c>
      <c r="F359" s="55" t="s">
        <v>1098</v>
      </c>
      <c r="G359" s="56" t="s">
        <v>1097</v>
      </c>
      <c r="H359" s="1">
        <v>39600</v>
      </c>
    </row>
    <row r="360" spans="2:8" ht="40.5" outlineLevel="1" x14ac:dyDescent="0.25">
      <c r="B360" s="67">
        <v>330</v>
      </c>
      <c r="C360" s="52" t="s">
        <v>1395</v>
      </c>
      <c r="D360" s="53" t="s">
        <v>93</v>
      </c>
      <c r="E360" s="54">
        <v>100</v>
      </c>
      <c r="F360" s="55" t="s">
        <v>1098</v>
      </c>
      <c r="G360" s="56" t="s">
        <v>1097</v>
      </c>
      <c r="H360" s="1">
        <v>107712</v>
      </c>
    </row>
    <row r="361" spans="2:8" ht="32.25" customHeight="1" outlineLevel="1" x14ac:dyDescent="0.25">
      <c r="B361" s="67">
        <v>331</v>
      </c>
      <c r="C361" s="52" t="s">
        <v>213</v>
      </c>
      <c r="D361" s="53" t="s">
        <v>93</v>
      </c>
      <c r="E361" s="54">
        <v>100</v>
      </c>
      <c r="F361" s="55" t="s">
        <v>1098</v>
      </c>
      <c r="G361" s="56" t="s">
        <v>1097</v>
      </c>
      <c r="H361" s="1">
        <v>52800.000000000007</v>
      </c>
    </row>
    <row r="362" spans="2:8" ht="30" customHeight="1" outlineLevel="1" x14ac:dyDescent="0.25">
      <c r="B362" s="67">
        <v>332</v>
      </c>
      <c r="C362" s="52" t="s">
        <v>219</v>
      </c>
      <c r="D362" s="53" t="s">
        <v>93</v>
      </c>
      <c r="E362" s="54">
        <v>100</v>
      </c>
      <c r="F362" s="55" t="s">
        <v>1098</v>
      </c>
      <c r="G362" s="56" t="s">
        <v>1097</v>
      </c>
      <c r="H362" s="1">
        <v>72600</v>
      </c>
    </row>
    <row r="363" spans="2:8" ht="40.5" outlineLevel="1" x14ac:dyDescent="0.25">
      <c r="B363" s="67">
        <v>333</v>
      </c>
      <c r="C363" s="52" t="s">
        <v>1248</v>
      </c>
      <c r="D363" s="53" t="s">
        <v>93</v>
      </c>
      <c r="E363" s="54">
        <v>100</v>
      </c>
      <c r="F363" s="55" t="s">
        <v>1098</v>
      </c>
      <c r="G363" s="56" t="s">
        <v>1097</v>
      </c>
      <c r="H363" s="1">
        <v>79200</v>
      </c>
    </row>
    <row r="364" spans="2:8" ht="40.5" outlineLevel="1" x14ac:dyDescent="0.25">
      <c r="B364" s="67">
        <v>334</v>
      </c>
      <c r="C364" s="52" t="s">
        <v>1028</v>
      </c>
      <c r="D364" s="53" t="s">
        <v>93</v>
      </c>
      <c r="E364" s="54">
        <v>100</v>
      </c>
      <c r="F364" s="55" t="s">
        <v>1098</v>
      </c>
      <c r="G364" s="56" t="s">
        <v>1097</v>
      </c>
      <c r="H364" s="1">
        <v>79200</v>
      </c>
    </row>
    <row r="365" spans="2:8" ht="27" outlineLevel="1" x14ac:dyDescent="0.25">
      <c r="B365" s="67">
        <v>335</v>
      </c>
      <c r="C365" s="52" t="s">
        <v>1365</v>
      </c>
      <c r="D365" s="53" t="s">
        <v>93</v>
      </c>
      <c r="E365" s="54">
        <v>100</v>
      </c>
      <c r="F365" s="55" t="s">
        <v>1098</v>
      </c>
      <c r="G365" s="56" t="s">
        <v>1097</v>
      </c>
      <c r="H365" s="1">
        <v>216000</v>
      </c>
    </row>
    <row r="366" spans="2:8" ht="19.5" customHeight="1" outlineLevel="1" x14ac:dyDescent="0.25">
      <c r="B366" s="67">
        <v>336</v>
      </c>
      <c r="C366" s="52" t="s">
        <v>220</v>
      </c>
      <c r="D366" s="53" t="s">
        <v>93</v>
      </c>
      <c r="E366" s="54">
        <v>100</v>
      </c>
      <c r="F366" s="55" t="s">
        <v>1098</v>
      </c>
      <c r="G366" s="56" t="s">
        <v>1097</v>
      </c>
      <c r="H366" s="1">
        <v>72600</v>
      </c>
    </row>
    <row r="367" spans="2:8" ht="18.75" customHeight="1" x14ac:dyDescent="0.3">
      <c r="B367" s="255" t="s">
        <v>1300</v>
      </c>
      <c r="C367" s="256"/>
      <c r="D367" s="256"/>
      <c r="E367" s="256"/>
      <c r="F367" s="49"/>
      <c r="G367" s="49"/>
      <c r="H367" s="9">
        <v>660000</v>
      </c>
    </row>
    <row r="368" spans="2:8" ht="27" outlineLevel="1" x14ac:dyDescent="0.25">
      <c r="B368" s="67">
        <v>337</v>
      </c>
      <c r="C368" s="52" t="s">
        <v>221</v>
      </c>
      <c r="D368" s="53" t="s">
        <v>93</v>
      </c>
      <c r="E368" s="54">
        <v>50</v>
      </c>
      <c r="F368" s="55" t="s">
        <v>1098</v>
      </c>
      <c r="G368" s="56" t="s">
        <v>1097</v>
      </c>
      <c r="H368" s="1">
        <v>66000</v>
      </c>
    </row>
    <row r="369" spans="2:8" ht="27" outlineLevel="1" x14ac:dyDescent="0.25">
      <c r="B369" s="67">
        <v>338</v>
      </c>
      <c r="C369" s="52" t="s">
        <v>222</v>
      </c>
      <c r="D369" s="53" t="s">
        <v>93</v>
      </c>
      <c r="E369" s="54">
        <v>50</v>
      </c>
      <c r="F369" s="55" t="s">
        <v>1098</v>
      </c>
      <c r="G369" s="56" t="s">
        <v>1097</v>
      </c>
      <c r="H369" s="1">
        <v>66000</v>
      </c>
    </row>
    <row r="370" spans="2:8" ht="27" outlineLevel="1" x14ac:dyDescent="0.25">
      <c r="B370" s="67">
        <v>339</v>
      </c>
      <c r="C370" s="52" t="s">
        <v>223</v>
      </c>
      <c r="D370" s="53" t="s">
        <v>93</v>
      </c>
      <c r="E370" s="54">
        <v>50</v>
      </c>
      <c r="F370" s="55" t="s">
        <v>1098</v>
      </c>
      <c r="G370" s="56" t="s">
        <v>1097</v>
      </c>
      <c r="H370" s="1">
        <v>66000</v>
      </c>
    </row>
    <row r="371" spans="2:8" ht="27" outlineLevel="1" x14ac:dyDescent="0.25">
      <c r="B371" s="67">
        <v>340</v>
      </c>
      <c r="C371" s="52" t="s">
        <v>224</v>
      </c>
      <c r="D371" s="53" t="s">
        <v>93</v>
      </c>
      <c r="E371" s="54">
        <v>50</v>
      </c>
      <c r="F371" s="55" t="s">
        <v>1098</v>
      </c>
      <c r="G371" s="56" t="s">
        <v>1097</v>
      </c>
      <c r="H371" s="1">
        <v>66000</v>
      </c>
    </row>
    <row r="372" spans="2:8" ht="27" outlineLevel="1" x14ac:dyDescent="0.25">
      <c r="B372" s="67">
        <v>341</v>
      </c>
      <c r="C372" s="52" t="s">
        <v>225</v>
      </c>
      <c r="D372" s="53" t="s">
        <v>93</v>
      </c>
      <c r="E372" s="54">
        <v>50</v>
      </c>
      <c r="F372" s="55" t="s">
        <v>1098</v>
      </c>
      <c r="G372" s="56" t="s">
        <v>1097</v>
      </c>
      <c r="H372" s="1">
        <v>66000</v>
      </c>
    </row>
    <row r="373" spans="2:8" ht="54.75" customHeight="1" outlineLevel="1" x14ac:dyDescent="0.25">
      <c r="B373" s="67">
        <v>342</v>
      </c>
      <c r="C373" s="52" t="s">
        <v>226</v>
      </c>
      <c r="D373" s="53" t="s">
        <v>93</v>
      </c>
      <c r="E373" s="54">
        <v>50</v>
      </c>
      <c r="F373" s="55" t="s">
        <v>1098</v>
      </c>
      <c r="G373" s="56" t="s">
        <v>1097</v>
      </c>
      <c r="H373" s="1">
        <v>79200</v>
      </c>
    </row>
    <row r="374" spans="2:8" ht="60" customHeight="1" outlineLevel="1" x14ac:dyDescent="0.25">
      <c r="B374" s="67">
        <v>343</v>
      </c>
      <c r="C374" s="52" t="s">
        <v>227</v>
      </c>
      <c r="D374" s="53" t="s">
        <v>93</v>
      </c>
      <c r="E374" s="54">
        <v>50</v>
      </c>
      <c r="F374" s="55" t="s">
        <v>1098</v>
      </c>
      <c r="G374" s="56" t="s">
        <v>1097</v>
      </c>
      <c r="H374" s="1">
        <v>79200</v>
      </c>
    </row>
    <row r="375" spans="2:8" ht="57" customHeight="1" outlineLevel="1" x14ac:dyDescent="0.25">
      <c r="B375" s="67">
        <v>344</v>
      </c>
      <c r="C375" s="52" t="s">
        <v>228</v>
      </c>
      <c r="D375" s="53" t="s">
        <v>93</v>
      </c>
      <c r="E375" s="54">
        <v>50</v>
      </c>
      <c r="F375" s="55" t="s">
        <v>1098</v>
      </c>
      <c r="G375" s="56" t="s">
        <v>1097</v>
      </c>
      <c r="H375" s="1">
        <v>79200</v>
      </c>
    </row>
    <row r="376" spans="2:8" ht="54.75" customHeight="1" outlineLevel="1" x14ac:dyDescent="0.25">
      <c r="B376" s="67">
        <v>345</v>
      </c>
      <c r="C376" s="52" t="s">
        <v>229</v>
      </c>
      <c r="D376" s="53" t="s">
        <v>93</v>
      </c>
      <c r="E376" s="54">
        <v>50</v>
      </c>
      <c r="F376" s="55" t="s">
        <v>1098</v>
      </c>
      <c r="G376" s="56" t="s">
        <v>1097</v>
      </c>
      <c r="H376" s="1">
        <v>92400.000000000015</v>
      </c>
    </row>
    <row r="377" spans="2:8" ht="18.75" x14ac:dyDescent="0.3">
      <c r="B377" s="255" t="s">
        <v>1116</v>
      </c>
      <c r="C377" s="256"/>
      <c r="D377" s="47"/>
      <c r="E377" s="48"/>
      <c r="F377" s="49"/>
      <c r="G377" s="49"/>
      <c r="H377" s="9">
        <v>234636</v>
      </c>
    </row>
    <row r="378" spans="2:8" ht="43.5" customHeight="1" outlineLevel="1" x14ac:dyDescent="0.25">
      <c r="B378" s="67">
        <v>346</v>
      </c>
      <c r="C378" s="52" t="s">
        <v>230</v>
      </c>
      <c r="D378" s="53" t="s">
        <v>93</v>
      </c>
      <c r="E378" s="54">
        <v>55</v>
      </c>
      <c r="F378" s="55" t="s">
        <v>1098</v>
      </c>
      <c r="G378" s="56" t="s">
        <v>1612</v>
      </c>
      <c r="H378" s="1">
        <v>14520.000000000002</v>
      </c>
    </row>
    <row r="379" spans="2:8" outlineLevel="1" x14ac:dyDescent="0.25">
      <c r="B379" s="67">
        <v>347</v>
      </c>
      <c r="C379" s="52" t="s">
        <v>231</v>
      </c>
      <c r="D379" s="53" t="s">
        <v>93</v>
      </c>
      <c r="E379" s="54">
        <v>55</v>
      </c>
      <c r="F379" s="55" t="s">
        <v>1098</v>
      </c>
      <c r="G379" s="56" t="s">
        <v>1097</v>
      </c>
      <c r="H379" s="1">
        <v>21780</v>
      </c>
    </row>
    <row r="380" spans="2:8" outlineLevel="1" x14ac:dyDescent="0.25">
      <c r="B380" s="67">
        <v>348</v>
      </c>
      <c r="C380" s="52" t="s">
        <v>232</v>
      </c>
      <c r="D380" s="53" t="s">
        <v>93</v>
      </c>
      <c r="E380" s="54">
        <v>55</v>
      </c>
      <c r="F380" s="55" t="s">
        <v>1098</v>
      </c>
      <c r="G380" s="56" t="s">
        <v>1097</v>
      </c>
      <c r="H380" s="1">
        <v>25410.000000000004</v>
      </c>
    </row>
    <row r="381" spans="2:8" ht="44.25" customHeight="1" outlineLevel="1" x14ac:dyDescent="0.25">
      <c r="B381" s="67">
        <v>349</v>
      </c>
      <c r="C381" s="52" t="s">
        <v>233</v>
      </c>
      <c r="D381" s="53" t="s">
        <v>93</v>
      </c>
      <c r="E381" s="54">
        <v>55</v>
      </c>
      <c r="F381" s="55" t="s">
        <v>1098</v>
      </c>
      <c r="G381" s="56" t="s">
        <v>1097</v>
      </c>
      <c r="H381" s="1">
        <v>25410.000000000004</v>
      </c>
    </row>
    <row r="382" spans="2:8" ht="40.5" customHeight="1" outlineLevel="1" x14ac:dyDescent="0.25">
      <c r="B382" s="67">
        <v>350</v>
      </c>
      <c r="C382" s="52" t="s">
        <v>1534</v>
      </c>
      <c r="D382" s="53" t="s">
        <v>93</v>
      </c>
      <c r="E382" s="54">
        <v>5</v>
      </c>
      <c r="F382" s="55" t="s">
        <v>1098</v>
      </c>
      <c r="G382" s="56" t="s">
        <v>1612</v>
      </c>
      <c r="H382" s="1">
        <v>2316</v>
      </c>
    </row>
    <row r="383" spans="2:8" ht="44.25" customHeight="1" outlineLevel="1" x14ac:dyDescent="0.25">
      <c r="B383" s="67">
        <v>351</v>
      </c>
      <c r="C383" s="52" t="s">
        <v>234</v>
      </c>
      <c r="D383" s="53" t="s">
        <v>93</v>
      </c>
      <c r="E383" s="54">
        <v>50</v>
      </c>
      <c r="F383" s="55" t="s">
        <v>1098</v>
      </c>
      <c r="G383" s="56" t="s">
        <v>1097</v>
      </c>
      <c r="H383" s="1">
        <v>33000</v>
      </c>
    </row>
    <row r="384" spans="2:8" ht="29.25" customHeight="1" outlineLevel="1" x14ac:dyDescent="0.25">
      <c r="B384" s="67">
        <v>352</v>
      </c>
      <c r="C384" s="52" t="s">
        <v>235</v>
      </c>
      <c r="D384" s="53" t="s">
        <v>93</v>
      </c>
      <c r="E384" s="54">
        <v>50</v>
      </c>
      <c r="F384" s="55" t="s">
        <v>1098</v>
      </c>
      <c r="G384" s="56" t="s">
        <v>1097</v>
      </c>
      <c r="H384" s="1">
        <v>33000</v>
      </c>
    </row>
    <row r="385" spans="2:8" outlineLevel="1" x14ac:dyDescent="0.25">
      <c r="B385" s="67">
        <v>353</v>
      </c>
      <c r="C385" s="52" t="s">
        <v>236</v>
      </c>
      <c r="D385" s="53" t="s">
        <v>93</v>
      </c>
      <c r="E385" s="54">
        <v>50</v>
      </c>
      <c r="F385" s="55" t="s">
        <v>1098</v>
      </c>
      <c r="G385" s="56" t="s">
        <v>1612</v>
      </c>
      <c r="H385" s="1">
        <v>13200.000000000002</v>
      </c>
    </row>
    <row r="386" spans="2:8" outlineLevel="1" x14ac:dyDescent="0.25">
      <c r="B386" s="67">
        <v>354</v>
      </c>
      <c r="C386" s="52" t="s">
        <v>237</v>
      </c>
      <c r="D386" s="53" t="s">
        <v>93</v>
      </c>
      <c r="E386" s="54">
        <v>50</v>
      </c>
      <c r="F386" s="55" t="s">
        <v>1098</v>
      </c>
      <c r="G386" s="56" t="s">
        <v>1097</v>
      </c>
      <c r="H386" s="1">
        <v>19800</v>
      </c>
    </row>
    <row r="387" spans="2:8" outlineLevel="1" x14ac:dyDescent="0.25">
      <c r="B387" s="67">
        <v>355</v>
      </c>
      <c r="C387" s="52" t="s">
        <v>238</v>
      </c>
      <c r="D387" s="53" t="s">
        <v>93</v>
      </c>
      <c r="E387" s="54">
        <v>50</v>
      </c>
      <c r="F387" s="55" t="s">
        <v>1098</v>
      </c>
      <c r="G387" s="56" t="s">
        <v>1097</v>
      </c>
      <c r="H387" s="1">
        <v>23100.000000000004</v>
      </c>
    </row>
    <row r="388" spans="2:8" outlineLevel="1" x14ac:dyDescent="0.25">
      <c r="B388" s="67">
        <v>356</v>
      </c>
      <c r="C388" s="52" t="s">
        <v>239</v>
      </c>
      <c r="D388" s="53" t="s">
        <v>93</v>
      </c>
      <c r="E388" s="54">
        <v>50</v>
      </c>
      <c r="F388" s="55" t="s">
        <v>1098</v>
      </c>
      <c r="G388" s="56" t="s">
        <v>1097</v>
      </c>
      <c r="H388" s="1">
        <v>23100.000000000004</v>
      </c>
    </row>
    <row r="389" spans="2:8" ht="18.75" x14ac:dyDescent="0.3">
      <c r="B389" s="255" t="s">
        <v>1117</v>
      </c>
      <c r="C389" s="256"/>
      <c r="D389" s="256"/>
      <c r="E389" s="256"/>
      <c r="F389" s="256"/>
      <c r="G389" s="49"/>
      <c r="H389" s="9">
        <v>37804.798583959899</v>
      </c>
    </row>
    <row r="390" spans="2:8" ht="29.25" customHeight="1" outlineLevel="1" x14ac:dyDescent="0.25">
      <c r="B390" s="67">
        <v>357</v>
      </c>
      <c r="C390" s="78" t="s">
        <v>240</v>
      </c>
      <c r="D390" s="53" t="s">
        <v>93</v>
      </c>
      <c r="E390" s="54">
        <v>140</v>
      </c>
      <c r="F390" s="55" t="s">
        <v>1098</v>
      </c>
      <c r="G390" s="56" t="s">
        <v>1612</v>
      </c>
      <c r="H390" s="1">
        <v>609.84</v>
      </c>
    </row>
    <row r="391" spans="2:8" ht="29.25" customHeight="1" outlineLevel="1" x14ac:dyDescent="0.25">
      <c r="B391" s="67">
        <v>358</v>
      </c>
      <c r="C391" s="52" t="s">
        <v>241</v>
      </c>
      <c r="D391" s="53" t="s">
        <v>93</v>
      </c>
      <c r="E391" s="54">
        <v>135</v>
      </c>
      <c r="F391" s="55" t="s">
        <v>1098</v>
      </c>
      <c r="G391" s="56" t="s">
        <v>1612</v>
      </c>
      <c r="H391" s="1">
        <v>426.61079999999998</v>
      </c>
    </row>
    <row r="392" spans="2:8" ht="29.25" customHeight="1" outlineLevel="1" x14ac:dyDescent="0.25">
      <c r="B392" s="67">
        <v>359</v>
      </c>
      <c r="C392" s="78" t="s">
        <v>242</v>
      </c>
      <c r="D392" s="53" t="s">
        <v>93</v>
      </c>
      <c r="E392" s="54">
        <v>125</v>
      </c>
      <c r="F392" s="55" t="s">
        <v>1098</v>
      </c>
      <c r="G392" s="56" t="s">
        <v>1612</v>
      </c>
      <c r="H392" s="1">
        <v>447.63400000000007</v>
      </c>
    </row>
    <row r="393" spans="2:8" ht="29.25" customHeight="1" outlineLevel="1" x14ac:dyDescent="0.25">
      <c r="B393" s="67">
        <v>360</v>
      </c>
      <c r="C393" s="78" t="s">
        <v>243</v>
      </c>
      <c r="D393" s="53" t="s">
        <v>93</v>
      </c>
      <c r="E393" s="54">
        <v>85</v>
      </c>
      <c r="F393" s="55" t="s">
        <v>1098</v>
      </c>
      <c r="G393" s="56" t="s">
        <v>1612</v>
      </c>
      <c r="H393" s="1">
        <v>1012.044</v>
      </c>
    </row>
    <row r="394" spans="2:8" ht="29.25" customHeight="1" outlineLevel="1" x14ac:dyDescent="0.25">
      <c r="B394" s="67">
        <v>361</v>
      </c>
      <c r="C394" s="78" t="s">
        <v>244</v>
      </c>
      <c r="D394" s="53" t="s">
        <v>93</v>
      </c>
      <c r="E394" s="54">
        <v>125</v>
      </c>
      <c r="F394" s="55" t="s">
        <v>1098</v>
      </c>
      <c r="G394" s="56" t="s">
        <v>1612</v>
      </c>
      <c r="H394" s="1">
        <v>459.85500000000008</v>
      </c>
    </row>
    <row r="395" spans="2:8" ht="29.25" customHeight="1" outlineLevel="1" x14ac:dyDescent="0.25">
      <c r="B395" s="67">
        <v>362</v>
      </c>
      <c r="C395" s="52" t="s">
        <v>245</v>
      </c>
      <c r="D395" s="53" t="s">
        <v>93</v>
      </c>
      <c r="E395" s="54">
        <v>135.5</v>
      </c>
      <c r="F395" s="55" t="s">
        <v>1098</v>
      </c>
      <c r="G395" s="56" t="s">
        <v>1612</v>
      </c>
      <c r="H395" s="1">
        <v>736.35929824561413</v>
      </c>
    </row>
    <row r="396" spans="2:8" ht="29.25" customHeight="1" outlineLevel="1" x14ac:dyDescent="0.25">
      <c r="B396" s="67">
        <v>363</v>
      </c>
      <c r="C396" s="78" t="s">
        <v>246</v>
      </c>
      <c r="D396" s="53" t="s">
        <v>93</v>
      </c>
      <c r="E396" s="54">
        <v>58</v>
      </c>
      <c r="F396" s="55" t="s">
        <v>1098</v>
      </c>
      <c r="G396" s="56" t="s">
        <v>1612</v>
      </c>
      <c r="H396" s="1">
        <v>842.16000000000008</v>
      </c>
    </row>
    <row r="397" spans="2:8" ht="29.25" customHeight="1" outlineLevel="1" x14ac:dyDescent="0.25">
      <c r="B397" s="67">
        <v>364</v>
      </c>
      <c r="C397" s="78" t="s">
        <v>247</v>
      </c>
      <c r="D397" s="53" t="s">
        <v>93</v>
      </c>
      <c r="E397" s="54">
        <v>50</v>
      </c>
      <c r="F397" s="55" t="s">
        <v>1098</v>
      </c>
      <c r="G397" s="56" t="s">
        <v>1612</v>
      </c>
      <c r="H397" s="1">
        <v>1088.9999999999998</v>
      </c>
    </row>
    <row r="398" spans="2:8" ht="27" outlineLevel="1" x14ac:dyDescent="0.25">
      <c r="B398" s="67">
        <v>365</v>
      </c>
      <c r="C398" s="78" t="s">
        <v>247</v>
      </c>
      <c r="D398" s="53" t="s">
        <v>93</v>
      </c>
      <c r="E398" s="54">
        <v>8</v>
      </c>
      <c r="F398" s="55" t="s">
        <v>1098</v>
      </c>
      <c r="G398" s="56" t="s">
        <v>1612</v>
      </c>
      <c r="H398" s="1">
        <v>58.080000000000005</v>
      </c>
    </row>
    <row r="399" spans="2:8" ht="30.75" customHeight="1" outlineLevel="1" x14ac:dyDescent="0.25">
      <c r="B399" s="67">
        <v>366</v>
      </c>
      <c r="C399" s="78" t="s">
        <v>972</v>
      </c>
      <c r="D399" s="53" t="s">
        <v>93</v>
      </c>
      <c r="E399" s="54">
        <v>50</v>
      </c>
      <c r="F399" s="55" t="s">
        <v>1098</v>
      </c>
      <c r="G399" s="56" t="s">
        <v>1612</v>
      </c>
      <c r="H399" s="1">
        <v>363.00000000000006</v>
      </c>
    </row>
    <row r="400" spans="2:8" ht="30.75" customHeight="1" outlineLevel="1" x14ac:dyDescent="0.25">
      <c r="B400" s="67">
        <v>367</v>
      </c>
      <c r="C400" s="78" t="s">
        <v>973</v>
      </c>
      <c r="D400" s="53" t="s">
        <v>93</v>
      </c>
      <c r="E400" s="54">
        <v>50</v>
      </c>
      <c r="F400" s="55" t="s">
        <v>1098</v>
      </c>
      <c r="G400" s="56" t="s">
        <v>1612</v>
      </c>
      <c r="H400" s="1">
        <v>453.75000000000006</v>
      </c>
    </row>
    <row r="401" spans="2:8" ht="30.75" customHeight="1" outlineLevel="1" x14ac:dyDescent="0.25">
      <c r="B401" s="67">
        <v>368</v>
      </c>
      <c r="C401" s="78" t="s">
        <v>974</v>
      </c>
      <c r="D401" s="53" t="s">
        <v>93</v>
      </c>
      <c r="E401" s="54">
        <v>50</v>
      </c>
      <c r="F401" s="55" t="s">
        <v>1098</v>
      </c>
      <c r="G401" s="56" t="s">
        <v>1612</v>
      </c>
      <c r="H401" s="1">
        <v>605</v>
      </c>
    </row>
    <row r="402" spans="2:8" ht="30.75" customHeight="1" outlineLevel="1" x14ac:dyDescent="0.25">
      <c r="B402" s="67">
        <v>369</v>
      </c>
      <c r="C402" s="78" t="s">
        <v>248</v>
      </c>
      <c r="D402" s="53" t="s">
        <v>93</v>
      </c>
      <c r="E402" s="54">
        <v>50</v>
      </c>
      <c r="F402" s="55" t="s">
        <v>1098</v>
      </c>
      <c r="G402" s="56" t="s">
        <v>1612</v>
      </c>
      <c r="H402" s="1">
        <v>580.79999999999995</v>
      </c>
    </row>
    <row r="403" spans="2:8" ht="30.75" customHeight="1" outlineLevel="1" x14ac:dyDescent="0.25">
      <c r="B403" s="67">
        <v>370</v>
      </c>
      <c r="C403" s="78" t="s">
        <v>249</v>
      </c>
      <c r="D403" s="53" t="s">
        <v>93</v>
      </c>
      <c r="E403" s="54">
        <v>50</v>
      </c>
      <c r="F403" s="55" t="s">
        <v>1098</v>
      </c>
      <c r="G403" s="56" t="s">
        <v>1612</v>
      </c>
      <c r="H403" s="1">
        <v>580.79999999999995</v>
      </c>
    </row>
    <row r="404" spans="2:8" ht="30.75" customHeight="1" outlineLevel="1" x14ac:dyDescent="0.25">
      <c r="B404" s="67">
        <v>371</v>
      </c>
      <c r="C404" s="78" t="s">
        <v>250</v>
      </c>
      <c r="D404" s="53" t="s">
        <v>93</v>
      </c>
      <c r="E404" s="54">
        <v>50</v>
      </c>
      <c r="F404" s="55" t="s">
        <v>1098</v>
      </c>
      <c r="G404" s="56" t="s">
        <v>1612</v>
      </c>
      <c r="H404" s="1">
        <v>907.50000000000011</v>
      </c>
    </row>
    <row r="405" spans="2:8" ht="30.75" customHeight="1" outlineLevel="1" x14ac:dyDescent="0.25">
      <c r="B405" s="67">
        <v>372</v>
      </c>
      <c r="C405" s="78" t="s">
        <v>888</v>
      </c>
      <c r="D405" s="53" t="s">
        <v>93</v>
      </c>
      <c r="E405" s="54">
        <v>50</v>
      </c>
      <c r="F405" s="55" t="s">
        <v>1098</v>
      </c>
      <c r="G405" s="56" t="s">
        <v>1612</v>
      </c>
      <c r="H405" s="1">
        <v>544.49999999999989</v>
      </c>
    </row>
    <row r="406" spans="2:8" ht="27" outlineLevel="1" x14ac:dyDescent="0.25">
      <c r="B406" s="67">
        <v>373</v>
      </c>
      <c r="C406" s="78" t="s">
        <v>251</v>
      </c>
      <c r="D406" s="53" t="s">
        <v>93</v>
      </c>
      <c r="E406" s="54">
        <v>120</v>
      </c>
      <c r="F406" s="55" t="s">
        <v>1098</v>
      </c>
      <c r="G406" s="56" t="s">
        <v>1612</v>
      </c>
      <c r="H406" s="1">
        <v>149.37120000000004</v>
      </c>
    </row>
    <row r="407" spans="2:8" ht="27" outlineLevel="1" x14ac:dyDescent="0.25">
      <c r="B407" s="67">
        <v>374</v>
      </c>
      <c r="C407" s="78" t="s">
        <v>252</v>
      </c>
      <c r="D407" s="53" t="s">
        <v>93</v>
      </c>
      <c r="E407" s="54">
        <v>120</v>
      </c>
      <c r="F407" s="55" t="s">
        <v>1098</v>
      </c>
      <c r="G407" s="56" t="s">
        <v>1612</v>
      </c>
      <c r="H407" s="1">
        <v>149.37120000000004</v>
      </c>
    </row>
    <row r="408" spans="2:8" ht="27" outlineLevel="1" x14ac:dyDescent="0.25">
      <c r="B408" s="67">
        <v>375</v>
      </c>
      <c r="C408" s="78" t="s">
        <v>1535</v>
      </c>
      <c r="D408" s="53" t="s">
        <v>93</v>
      </c>
      <c r="E408" s="54">
        <v>50</v>
      </c>
      <c r="F408" s="55" t="s">
        <v>1098</v>
      </c>
      <c r="G408" s="56" t="s">
        <v>1612</v>
      </c>
      <c r="H408" s="1">
        <v>122.238</v>
      </c>
    </row>
    <row r="409" spans="2:8" ht="27" outlineLevel="1" x14ac:dyDescent="0.25">
      <c r="B409" s="67">
        <v>376</v>
      </c>
      <c r="C409" s="78" t="s">
        <v>253</v>
      </c>
      <c r="D409" s="53" t="s">
        <v>93</v>
      </c>
      <c r="E409" s="54">
        <v>50</v>
      </c>
      <c r="F409" s="55" t="s">
        <v>1098</v>
      </c>
      <c r="G409" s="56" t="s">
        <v>1612</v>
      </c>
      <c r="H409" s="1">
        <v>103.68600000000002</v>
      </c>
    </row>
    <row r="410" spans="2:8" ht="27" outlineLevel="1" x14ac:dyDescent="0.25">
      <c r="B410" s="67">
        <v>377</v>
      </c>
      <c r="C410" s="78" t="s">
        <v>254</v>
      </c>
      <c r="D410" s="53" t="s">
        <v>93</v>
      </c>
      <c r="E410" s="54">
        <v>120</v>
      </c>
      <c r="F410" s="55" t="s">
        <v>1098</v>
      </c>
      <c r="G410" s="56" t="s">
        <v>1612</v>
      </c>
      <c r="H410" s="1">
        <v>298.74240000000009</v>
      </c>
    </row>
    <row r="411" spans="2:8" ht="27" outlineLevel="1" x14ac:dyDescent="0.25">
      <c r="B411" s="67">
        <v>378</v>
      </c>
      <c r="C411" s="78" t="s">
        <v>255</v>
      </c>
      <c r="D411" s="53" t="s">
        <v>93</v>
      </c>
      <c r="E411" s="54">
        <v>120</v>
      </c>
      <c r="F411" s="55" t="s">
        <v>1098</v>
      </c>
      <c r="G411" s="56" t="s">
        <v>1612</v>
      </c>
      <c r="H411" s="1">
        <v>298.74240000000009</v>
      </c>
    </row>
    <row r="412" spans="2:8" outlineLevel="1" x14ac:dyDescent="0.25">
      <c r="B412" s="67">
        <v>379</v>
      </c>
      <c r="C412" s="78" t="s">
        <v>256</v>
      </c>
      <c r="D412" s="53" t="s">
        <v>93</v>
      </c>
      <c r="E412" s="54">
        <v>100</v>
      </c>
      <c r="F412" s="55" t="s">
        <v>1098</v>
      </c>
      <c r="G412" s="56" t="s">
        <v>1097</v>
      </c>
      <c r="H412" s="1">
        <v>26965.71428571429</v>
      </c>
    </row>
    <row r="413" spans="2:8" ht="18.75" x14ac:dyDescent="0.3">
      <c r="B413" s="255" t="s">
        <v>1118</v>
      </c>
      <c r="C413" s="256"/>
      <c r="D413" s="47"/>
      <c r="E413" s="48"/>
      <c r="F413" s="49"/>
      <c r="G413" s="49"/>
      <c r="H413" s="9"/>
    </row>
    <row r="414" spans="2:8" ht="18.75" x14ac:dyDescent="0.3">
      <c r="B414" s="255" t="s">
        <v>1229</v>
      </c>
      <c r="C414" s="256"/>
      <c r="D414" s="256"/>
      <c r="E414" s="256"/>
      <c r="F414" s="256"/>
      <c r="G414" s="49"/>
      <c r="H414" s="9">
        <v>42241.216799999995</v>
      </c>
    </row>
    <row r="415" spans="2:8" ht="27" customHeight="1" outlineLevel="1" x14ac:dyDescent="0.25">
      <c r="B415" s="67">
        <v>380</v>
      </c>
      <c r="C415" s="52" t="s">
        <v>257</v>
      </c>
      <c r="D415" s="53" t="s">
        <v>93</v>
      </c>
      <c r="E415" s="54">
        <v>80</v>
      </c>
      <c r="F415" s="55" t="s">
        <v>1098</v>
      </c>
      <c r="G415" s="56" t="s">
        <v>1612</v>
      </c>
      <c r="H415" s="1">
        <v>3775.2</v>
      </c>
    </row>
    <row r="416" spans="2:8" ht="27" customHeight="1" outlineLevel="1" x14ac:dyDescent="0.25">
      <c r="B416" s="67">
        <v>381</v>
      </c>
      <c r="C416" s="52" t="s">
        <v>258</v>
      </c>
      <c r="D416" s="53" t="s">
        <v>93</v>
      </c>
      <c r="E416" s="54">
        <v>40</v>
      </c>
      <c r="F416" s="55" t="s">
        <v>1098</v>
      </c>
      <c r="G416" s="56" t="s">
        <v>1612</v>
      </c>
      <c r="H416" s="1">
        <v>1848</v>
      </c>
    </row>
    <row r="417" spans="2:8" ht="27" customHeight="1" outlineLevel="1" x14ac:dyDescent="0.25">
      <c r="B417" s="67">
        <v>382</v>
      </c>
      <c r="C417" s="52" t="s">
        <v>259</v>
      </c>
      <c r="D417" s="53" t="s">
        <v>93</v>
      </c>
      <c r="E417" s="54">
        <v>40</v>
      </c>
      <c r="F417" s="55" t="s">
        <v>1098</v>
      </c>
      <c r="G417" s="56" t="s">
        <v>1612</v>
      </c>
      <c r="H417" s="1">
        <v>2076.3599999999997</v>
      </c>
    </row>
    <row r="418" spans="2:8" ht="27" outlineLevel="1" x14ac:dyDescent="0.25">
      <c r="B418" s="67">
        <v>383</v>
      </c>
      <c r="C418" s="52" t="s">
        <v>260</v>
      </c>
      <c r="D418" s="53" t="s">
        <v>93</v>
      </c>
      <c r="E418" s="54">
        <v>40</v>
      </c>
      <c r="F418" s="55" t="s">
        <v>1098</v>
      </c>
      <c r="G418" s="56" t="s">
        <v>1612</v>
      </c>
      <c r="H418" s="1">
        <v>8629.0511999999999</v>
      </c>
    </row>
    <row r="419" spans="2:8" ht="27" outlineLevel="1" x14ac:dyDescent="0.25">
      <c r="B419" s="67">
        <v>384</v>
      </c>
      <c r="C419" s="52" t="s">
        <v>1536</v>
      </c>
      <c r="D419" s="53" t="s">
        <v>93</v>
      </c>
      <c r="E419" s="54">
        <v>20</v>
      </c>
      <c r="F419" s="55" t="s">
        <v>1098</v>
      </c>
      <c r="G419" s="56" t="s">
        <v>1612</v>
      </c>
      <c r="H419" s="1">
        <v>4338.525599999999</v>
      </c>
    </row>
    <row r="420" spans="2:8" ht="27" outlineLevel="1" x14ac:dyDescent="0.25">
      <c r="B420" s="67">
        <v>385</v>
      </c>
      <c r="C420" s="52" t="s">
        <v>261</v>
      </c>
      <c r="D420" s="53" t="s">
        <v>93</v>
      </c>
      <c r="E420" s="54">
        <v>24</v>
      </c>
      <c r="F420" s="55" t="s">
        <v>1098</v>
      </c>
      <c r="G420" s="56" t="s">
        <v>1612</v>
      </c>
      <c r="H420" s="1">
        <v>3484.8000000000006</v>
      </c>
    </row>
    <row r="421" spans="2:8" ht="27" outlineLevel="1" x14ac:dyDescent="0.25">
      <c r="B421" s="67">
        <v>386</v>
      </c>
      <c r="C421" s="52" t="s">
        <v>975</v>
      </c>
      <c r="D421" s="53" t="s">
        <v>93</v>
      </c>
      <c r="E421" s="54">
        <v>22</v>
      </c>
      <c r="F421" s="55" t="s">
        <v>1098</v>
      </c>
      <c r="G421" s="56" t="s">
        <v>1612</v>
      </c>
      <c r="H421" s="1">
        <v>3833.2799999999993</v>
      </c>
    </row>
    <row r="422" spans="2:8" ht="27" outlineLevel="1" x14ac:dyDescent="0.25">
      <c r="B422" s="67">
        <v>387</v>
      </c>
      <c r="C422" s="52" t="s">
        <v>262</v>
      </c>
      <c r="D422" s="53" t="s">
        <v>93</v>
      </c>
      <c r="E422" s="54">
        <v>24</v>
      </c>
      <c r="F422" s="55" t="s">
        <v>1098</v>
      </c>
      <c r="G422" s="56" t="s">
        <v>1612</v>
      </c>
      <c r="H422" s="1">
        <v>4752</v>
      </c>
    </row>
    <row r="423" spans="2:8" ht="27" outlineLevel="1" x14ac:dyDescent="0.25">
      <c r="B423" s="67">
        <v>388</v>
      </c>
      <c r="C423" s="52" t="s">
        <v>263</v>
      </c>
      <c r="D423" s="53" t="s">
        <v>93</v>
      </c>
      <c r="E423" s="54">
        <v>24</v>
      </c>
      <c r="F423" s="91" t="s">
        <v>1098</v>
      </c>
      <c r="G423" s="56" t="s">
        <v>1612</v>
      </c>
      <c r="H423" s="1">
        <v>4752</v>
      </c>
    </row>
    <row r="424" spans="2:8" ht="27" outlineLevel="1" x14ac:dyDescent="0.25">
      <c r="B424" s="67">
        <v>389</v>
      </c>
      <c r="C424" s="52" t="s">
        <v>264</v>
      </c>
      <c r="D424" s="53" t="s">
        <v>93</v>
      </c>
      <c r="E424" s="54">
        <v>24</v>
      </c>
      <c r="F424" s="91" t="s">
        <v>1098</v>
      </c>
      <c r="G424" s="56" t="s">
        <v>1612</v>
      </c>
      <c r="H424" s="1">
        <v>4752</v>
      </c>
    </row>
    <row r="425" spans="2:8" ht="18.75" x14ac:dyDescent="0.3">
      <c r="B425" s="255" t="s">
        <v>1230</v>
      </c>
      <c r="C425" s="256"/>
      <c r="D425" s="47"/>
      <c r="E425" s="48"/>
      <c r="F425" s="49"/>
      <c r="G425" s="49"/>
      <c r="H425" s="9">
        <v>45682</v>
      </c>
    </row>
    <row r="426" spans="2:8" ht="27" outlineLevel="1" x14ac:dyDescent="0.25">
      <c r="B426" s="67">
        <v>390</v>
      </c>
      <c r="C426" s="52" t="s">
        <v>265</v>
      </c>
      <c r="D426" s="53" t="s">
        <v>93</v>
      </c>
      <c r="E426" s="54">
        <v>16</v>
      </c>
      <c r="F426" s="91" t="s">
        <v>1098</v>
      </c>
      <c r="G426" s="56" t="s">
        <v>1612</v>
      </c>
      <c r="H426" s="1">
        <v>2500</v>
      </c>
    </row>
    <row r="427" spans="2:8" ht="27" outlineLevel="1" x14ac:dyDescent="0.25">
      <c r="B427" s="67">
        <v>391</v>
      </c>
      <c r="C427" s="52" t="s">
        <v>266</v>
      </c>
      <c r="D427" s="53" t="s">
        <v>93</v>
      </c>
      <c r="E427" s="54">
        <v>14</v>
      </c>
      <c r="F427" s="91" t="s">
        <v>1098</v>
      </c>
      <c r="G427" s="56" t="s">
        <v>1612</v>
      </c>
      <c r="H427" s="1">
        <v>3600</v>
      </c>
    </row>
    <row r="428" spans="2:8" ht="27" outlineLevel="1" x14ac:dyDescent="0.25">
      <c r="B428" s="67">
        <v>392</v>
      </c>
      <c r="C428" s="52" t="s">
        <v>267</v>
      </c>
      <c r="D428" s="53" t="s">
        <v>93</v>
      </c>
      <c r="E428" s="54">
        <v>15</v>
      </c>
      <c r="F428" s="91" t="s">
        <v>1098</v>
      </c>
      <c r="G428" s="56" t="s">
        <v>1612</v>
      </c>
      <c r="H428" s="1">
        <v>2100</v>
      </c>
    </row>
    <row r="429" spans="2:8" ht="27" outlineLevel="1" x14ac:dyDescent="0.25">
      <c r="B429" s="67">
        <v>393</v>
      </c>
      <c r="C429" s="52" t="s">
        <v>268</v>
      </c>
      <c r="D429" s="53" t="s">
        <v>93</v>
      </c>
      <c r="E429" s="54">
        <v>14</v>
      </c>
      <c r="F429" s="91" t="s">
        <v>1098</v>
      </c>
      <c r="G429" s="56" t="s">
        <v>1097</v>
      </c>
      <c r="H429" s="1">
        <v>34482</v>
      </c>
    </row>
    <row r="430" spans="2:8" ht="27" outlineLevel="1" x14ac:dyDescent="0.25">
      <c r="B430" s="67">
        <v>394</v>
      </c>
      <c r="C430" s="52" t="s">
        <v>269</v>
      </c>
      <c r="D430" s="53" t="s">
        <v>93</v>
      </c>
      <c r="E430" s="54">
        <v>13</v>
      </c>
      <c r="F430" s="91" t="s">
        <v>1098</v>
      </c>
      <c r="G430" s="56" t="s">
        <v>1612</v>
      </c>
      <c r="H430" s="1">
        <v>3000</v>
      </c>
    </row>
    <row r="431" spans="2:8" ht="18.75" x14ac:dyDescent="0.3">
      <c r="B431" s="255" t="s">
        <v>1119</v>
      </c>
      <c r="C431" s="256"/>
      <c r="D431" s="256"/>
      <c r="E431" s="256"/>
      <c r="F431" s="256"/>
      <c r="G431" s="49"/>
      <c r="H431" s="9">
        <v>135506.94399999999</v>
      </c>
    </row>
    <row r="432" spans="2:8" ht="45.75" customHeight="1" outlineLevel="1" x14ac:dyDescent="0.25">
      <c r="B432" s="67">
        <v>395</v>
      </c>
      <c r="C432" s="52" t="s">
        <v>282</v>
      </c>
      <c r="D432" s="53" t="s">
        <v>93</v>
      </c>
      <c r="E432" s="54">
        <v>200</v>
      </c>
      <c r="F432" s="55" t="s">
        <v>1098</v>
      </c>
      <c r="G432" s="56" t="s">
        <v>1097</v>
      </c>
      <c r="H432" s="1">
        <v>31680</v>
      </c>
    </row>
    <row r="433" spans="2:8" outlineLevel="1" x14ac:dyDescent="0.25">
      <c r="B433" s="67">
        <v>396</v>
      </c>
      <c r="C433" s="52" t="s">
        <v>283</v>
      </c>
      <c r="D433" s="53" t="s">
        <v>93</v>
      </c>
      <c r="E433" s="54">
        <v>120</v>
      </c>
      <c r="F433" s="91" t="s">
        <v>1098</v>
      </c>
      <c r="G433" s="56" t="s">
        <v>1097</v>
      </c>
      <c r="H433" s="1">
        <v>17424.000000000004</v>
      </c>
    </row>
    <row r="434" spans="2:8" ht="18" customHeight="1" outlineLevel="1" x14ac:dyDescent="0.25">
      <c r="B434" s="67">
        <v>397</v>
      </c>
      <c r="C434" s="52" t="s">
        <v>270</v>
      </c>
      <c r="D434" s="53" t="s">
        <v>93</v>
      </c>
      <c r="E434" s="54">
        <v>15</v>
      </c>
      <c r="F434" s="91" t="s">
        <v>1098</v>
      </c>
      <c r="G434" s="56" t="s">
        <v>1612</v>
      </c>
      <c r="H434" s="1">
        <v>2178.0000000000005</v>
      </c>
    </row>
    <row r="435" spans="2:8" ht="18" customHeight="1" outlineLevel="1" x14ac:dyDescent="0.25">
      <c r="B435" s="67">
        <v>398</v>
      </c>
      <c r="C435" s="52" t="s">
        <v>271</v>
      </c>
      <c r="D435" s="53" t="s">
        <v>93</v>
      </c>
      <c r="E435" s="54">
        <v>64</v>
      </c>
      <c r="F435" s="91" t="s">
        <v>1098</v>
      </c>
      <c r="G435" s="56" t="s">
        <v>1612</v>
      </c>
      <c r="H435" s="1">
        <v>7920.0000000000009</v>
      </c>
    </row>
    <row r="436" spans="2:8" ht="18" customHeight="1" outlineLevel="1" x14ac:dyDescent="0.25">
      <c r="B436" s="67">
        <v>399</v>
      </c>
      <c r="C436" s="52" t="s">
        <v>272</v>
      </c>
      <c r="D436" s="53" t="s">
        <v>93</v>
      </c>
      <c r="E436" s="54">
        <v>66</v>
      </c>
      <c r="F436" s="91" t="s">
        <v>1098</v>
      </c>
      <c r="G436" s="56" t="s">
        <v>1612</v>
      </c>
      <c r="H436" s="1">
        <v>8712</v>
      </c>
    </row>
    <row r="437" spans="2:8" ht="18" customHeight="1" outlineLevel="1" x14ac:dyDescent="0.25">
      <c r="B437" s="67">
        <v>400</v>
      </c>
      <c r="C437" s="52" t="s">
        <v>273</v>
      </c>
      <c r="D437" s="53" t="s">
        <v>93</v>
      </c>
      <c r="E437" s="54">
        <v>50</v>
      </c>
      <c r="F437" s="91" t="s">
        <v>1098</v>
      </c>
      <c r="G437" s="56" t="s">
        <v>1612</v>
      </c>
      <c r="H437" s="1">
        <v>7920</v>
      </c>
    </row>
    <row r="438" spans="2:8" ht="18" customHeight="1" outlineLevel="1" x14ac:dyDescent="0.25">
      <c r="B438" s="67">
        <v>401</v>
      </c>
      <c r="C438" s="52" t="s">
        <v>274</v>
      </c>
      <c r="D438" s="53" t="s">
        <v>93</v>
      </c>
      <c r="E438" s="54">
        <v>50</v>
      </c>
      <c r="F438" s="91" t="s">
        <v>1098</v>
      </c>
      <c r="G438" s="56" t="s">
        <v>1612</v>
      </c>
      <c r="H438" s="1">
        <v>7920</v>
      </c>
    </row>
    <row r="439" spans="2:8" ht="18" customHeight="1" outlineLevel="1" x14ac:dyDescent="0.25">
      <c r="B439" s="67">
        <v>402</v>
      </c>
      <c r="C439" s="52" t="s">
        <v>281</v>
      </c>
      <c r="D439" s="53" t="s">
        <v>93</v>
      </c>
      <c r="E439" s="54">
        <v>1</v>
      </c>
      <c r="F439" s="91" t="s">
        <v>1098</v>
      </c>
      <c r="G439" s="56" t="s">
        <v>1612</v>
      </c>
      <c r="H439" s="1">
        <v>264</v>
      </c>
    </row>
    <row r="440" spans="2:8" ht="18" customHeight="1" outlineLevel="1" x14ac:dyDescent="0.25">
      <c r="B440" s="67">
        <v>403</v>
      </c>
      <c r="C440" s="52" t="s">
        <v>275</v>
      </c>
      <c r="D440" s="53" t="s">
        <v>93</v>
      </c>
      <c r="E440" s="54">
        <v>50</v>
      </c>
      <c r="F440" s="91" t="s">
        <v>1098</v>
      </c>
      <c r="G440" s="56" t="s">
        <v>1612</v>
      </c>
      <c r="H440" s="1">
        <v>7920</v>
      </c>
    </row>
    <row r="441" spans="2:8" ht="18" customHeight="1" outlineLevel="1" x14ac:dyDescent="0.25">
      <c r="B441" s="67">
        <v>404</v>
      </c>
      <c r="C441" s="52" t="s">
        <v>276</v>
      </c>
      <c r="D441" s="53" t="s">
        <v>93</v>
      </c>
      <c r="E441" s="54">
        <v>28</v>
      </c>
      <c r="F441" s="91" t="s">
        <v>1098</v>
      </c>
      <c r="G441" s="56" t="s">
        <v>1612</v>
      </c>
      <c r="H441" s="1">
        <v>7920.0000000000009</v>
      </c>
    </row>
    <row r="442" spans="2:8" ht="18" customHeight="1" outlineLevel="1" x14ac:dyDescent="0.25">
      <c r="B442" s="67">
        <v>405</v>
      </c>
      <c r="C442" s="52" t="s">
        <v>277</v>
      </c>
      <c r="D442" s="53" t="s">
        <v>93</v>
      </c>
      <c r="E442" s="54">
        <v>10</v>
      </c>
      <c r="F442" s="91" t="s">
        <v>1098</v>
      </c>
      <c r="G442" s="56" t="s">
        <v>1612</v>
      </c>
      <c r="H442" s="1">
        <v>3960</v>
      </c>
    </row>
    <row r="443" spans="2:8" ht="18" customHeight="1" outlineLevel="1" x14ac:dyDescent="0.25">
      <c r="B443" s="67">
        <v>406</v>
      </c>
      <c r="C443" s="52" t="s">
        <v>278</v>
      </c>
      <c r="D443" s="53" t="s">
        <v>93</v>
      </c>
      <c r="E443" s="54">
        <v>7</v>
      </c>
      <c r="F443" s="91" t="s">
        <v>1098</v>
      </c>
      <c r="G443" s="56" t="s">
        <v>1612</v>
      </c>
      <c r="H443" s="1">
        <v>3960.0000000000005</v>
      </c>
    </row>
    <row r="444" spans="2:8" ht="18" customHeight="1" outlineLevel="1" x14ac:dyDescent="0.25">
      <c r="B444" s="67">
        <v>407</v>
      </c>
      <c r="C444" s="52" t="s">
        <v>279</v>
      </c>
      <c r="D444" s="53" t="s">
        <v>93</v>
      </c>
      <c r="E444" s="54">
        <v>7</v>
      </c>
      <c r="F444" s="91" t="s">
        <v>1098</v>
      </c>
      <c r="G444" s="56" t="s">
        <v>1612</v>
      </c>
      <c r="H444" s="1">
        <v>3960.0000000000005</v>
      </c>
    </row>
    <row r="445" spans="2:8" ht="18" customHeight="1" outlineLevel="1" x14ac:dyDescent="0.25">
      <c r="B445" s="67">
        <v>408</v>
      </c>
      <c r="C445" s="52" t="s">
        <v>280</v>
      </c>
      <c r="D445" s="53" t="s">
        <v>93</v>
      </c>
      <c r="E445" s="54">
        <v>5</v>
      </c>
      <c r="F445" s="91" t="s">
        <v>1098</v>
      </c>
      <c r="G445" s="56" t="s">
        <v>1612</v>
      </c>
      <c r="H445" s="1">
        <v>3960</v>
      </c>
    </row>
    <row r="446" spans="2:8" outlineLevel="1" x14ac:dyDescent="0.25">
      <c r="B446" s="67">
        <v>409</v>
      </c>
      <c r="C446" s="52" t="s">
        <v>1307</v>
      </c>
      <c r="D446" s="53" t="s">
        <v>93</v>
      </c>
      <c r="E446" s="54">
        <v>1</v>
      </c>
      <c r="F446" s="91" t="s">
        <v>1098</v>
      </c>
      <c r="G446" s="56" t="s">
        <v>1612</v>
      </c>
      <c r="H446" s="1">
        <v>4144.8</v>
      </c>
    </row>
    <row r="447" spans="2:8" ht="27" outlineLevel="1" x14ac:dyDescent="0.25">
      <c r="B447" s="67">
        <v>410</v>
      </c>
      <c r="C447" s="52" t="s">
        <v>817</v>
      </c>
      <c r="D447" s="53" t="s">
        <v>93</v>
      </c>
      <c r="E447" s="54">
        <v>10</v>
      </c>
      <c r="F447" s="91" t="s">
        <v>1098</v>
      </c>
      <c r="G447" s="56" t="s">
        <v>1612</v>
      </c>
      <c r="H447" s="1">
        <v>3960</v>
      </c>
    </row>
    <row r="448" spans="2:8" outlineLevel="1" x14ac:dyDescent="0.25">
      <c r="B448" s="67">
        <v>411</v>
      </c>
      <c r="C448" s="52" t="s">
        <v>1292</v>
      </c>
      <c r="D448" s="53" t="s">
        <v>93</v>
      </c>
      <c r="E448" s="54">
        <v>30</v>
      </c>
      <c r="F448" s="91" t="s">
        <v>1098</v>
      </c>
      <c r="G448" s="56" t="s">
        <v>1612</v>
      </c>
      <c r="H448" s="1">
        <v>3960.0000000000005</v>
      </c>
    </row>
    <row r="449" spans="2:8" outlineLevel="1" x14ac:dyDescent="0.25">
      <c r="B449" s="67">
        <v>412</v>
      </c>
      <c r="C449" s="52" t="s">
        <v>285</v>
      </c>
      <c r="D449" s="53" t="s">
        <v>93</v>
      </c>
      <c r="E449" s="54">
        <v>120</v>
      </c>
      <c r="F449" s="91" t="s">
        <v>1098</v>
      </c>
      <c r="G449" s="56" t="s">
        <v>1612</v>
      </c>
      <c r="H449" s="1">
        <v>1584</v>
      </c>
    </row>
    <row r="450" spans="2:8" outlineLevel="1" x14ac:dyDescent="0.25">
      <c r="B450" s="67">
        <v>413</v>
      </c>
      <c r="C450" s="52" t="s">
        <v>284</v>
      </c>
      <c r="D450" s="53" t="s">
        <v>93</v>
      </c>
      <c r="E450" s="54">
        <v>45</v>
      </c>
      <c r="F450" s="91" t="s">
        <v>1098</v>
      </c>
      <c r="G450" s="56" t="s">
        <v>1612</v>
      </c>
      <c r="H450" s="1">
        <v>653.40000000000009</v>
      </c>
    </row>
    <row r="451" spans="2:8" outlineLevel="1" x14ac:dyDescent="0.25">
      <c r="B451" s="67">
        <v>414</v>
      </c>
      <c r="C451" s="52" t="s">
        <v>286</v>
      </c>
      <c r="D451" s="53" t="s">
        <v>93</v>
      </c>
      <c r="E451" s="54">
        <v>80</v>
      </c>
      <c r="F451" s="91" t="s">
        <v>1098</v>
      </c>
      <c r="G451" s="56" t="s">
        <v>1612</v>
      </c>
      <c r="H451" s="1">
        <v>580.80000000000007</v>
      </c>
    </row>
    <row r="452" spans="2:8" outlineLevel="1" x14ac:dyDescent="0.25">
      <c r="B452" s="67">
        <v>415</v>
      </c>
      <c r="C452" s="52" t="s">
        <v>287</v>
      </c>
      <c r="D452" s="53" t="s">
        <v>93</v>
      </c>
      <c r="E452" s="54">
        <v>50</v>
      </c>
      <c r="F452" s="91" t="s">
        <v>1098</v>
      </c>
      <c r="G452" s="56" t="s">
        <v>1612</v>
      </c>
      <c r="H452" s="1">
        <v>377.52000000000015</v>
      </c>
    </row>
    <row r="453" spans="2:8" outlineLevel="1" x14ac:dyDescent="0.25">
      <c r="B453" s="67">
        <v>416</v>
      </c>
      <c r="C453" s="52" t="s">
        <v>288</v>
      </c>
      <c r="D453" s="53" t="s">
        <v>93</v>
      </c>
      <c r="E453" s="54">
        <v>55</v>
      </c>
      <c r="F453" s="91" t="s">
        <v>1098</v>
      </c>
      <c r="G453" s="56" t="s">
        <v>1612</v>
      </c>
      <c r="H453" s="1">
        <v>495.13200000000012</v>
      </c>
    </row>
    <row r="454" spans="2:8" outlineLevel="1" x14ac:dyDescent="0.25">
      <c r="B454" s="67">
        <v>417</v>
      </c>
      <c r="C454" s="52" t="s">
        <v>289</v>
      </c>
      <c r="D454" s="53" t="s">
        <v>93</v>
      </c>
      <c r="E454" s="54">
        <v>50</v>
      </c>
      <c r="F454" s="91" t="s">
        <v>1098</v>
      </c>
      <c r="G454" s="56" t="s">
        <v>1612</v>
      </c>
      <c r="H454" s="1">
        <v>774.39999999999986</v>
      </c>
    </row>
    <row r="455" spans="2:8" outlineLevel="1" x14ac:dyDescent="0.25">
      <c r="B455" s="67">
        <v>418</v>
      </c>
      <c r="C455" s="52" t="s">
        <v>290</v>
      </c>
      <c r="D455" s="53" t="s">
        <v>93</v>
      </c>
      <c r="E455" s="54">
        <v>36</v>
      </c>
      <c r="F455" s="91" t="s">
        <v>1098</v>
      </c>
      <c r="G455" s="56" t="s">
        <v>1612</v>
      </c>
      <c r="H455" s="1">
        <v>807.84000000000026</v>
      </c>
    </row>
    <row r="456" spans="2:8" outlineLevel="1" x14ac:dyDescent="0.25">
      <c r="B456" s="67">
        <v>419</v>
      </c>
      <c r="C456" s="52" t="s">
        <v>291</v>
      </c>
      <c r="D456" s="53" t="s">
        <v>93</v>
      </c>
      <c r="E456" s="54">
        <v>50</v>
      </c>
      <c r="F456" s="91" t="s">
        <v>1098</v>
      </c>
      <c r="G456" s="56" t="s">
        <v>1612</v>
      </c>
      <c r="H456" s="1">
        <v>740.5200000000001</v>
      </c>
    </row>
    <row r="457" spans="2:8" outlineLevel="1" x14ac:dyDescent="0.25">
      <c r="B457" s="67">
        <v>420</v>
      </c>
      <c r="C457" s="52" t="s">
        <v>1537</v>
      </c>
      <c r="D457" s="53" t="s">
        <v>93</v>
      </c>
      <c r="E457" s="54">
        <v>5</v>
      </c>
      <c r="F457" s="91" t="s">
        <v>1098</v>
      </c>
      <c r="G457" s="56" t="s">
        <v>1612</v>
      </c>
      <c r="H457" s="1">
        <v>80.052000000000007</v>
      </c>
    </row>
    <row r="458" spans="2:8" outlineLevel="1" x14ac:dyDescent="0.25">
      <c r="B458" s="67">
        <v>421</v>
      </c>
      <c r="C458" s="52" t="s">
        <v>292</v>
      </c>
      <c r="D458" s="53" t="s">
        <v>93</v>
      </c>
      <c r="E458" s="54">
        <v>7</v>
      </c>
      <c r="F458" s="91" t="s">
        <v>1098</v>
      </c>
      <c r="G458" s="56" t="s">
        <v>1612</v>
      </c>
      <c r="H458" s="1">
        <v>406.56000000000006</v>
      </c>
    </row>
    <row r="459" spans="2:8" outlineLevel="1" x14ac:dyDescent="0.25">
      <c r="B459" s="67">
        <v>422</v>
      </c>
      <c r="C459" s="52" t="s">
        <v>293</v>
      </c>
      <c r="D459" s="53" t="s">
        <v>93</v>
      </c>
      <c r="E459" s="54">
        <v>7</v>
      </c>
      <c r="F459" s="91" t="s">
        <v>1098</v>
      </c>
      <c r="G459" s="56" t="s">
        <v>1612</v>
      </c>
      <c r="H459" s="1">
        <v>508.2000000000001</v>
      </c>
    </row>
    <row r="460" spans="2:8" outlineLevel="1" x14ac:dyDescent="0.25">
      <c r="B460" s="67">
        <v>423</v>
      </c>
      <c r="C460" s="52" t="s">
        <v>1538</v>
      </c>
      <c r="D460" s="53" t="s">
        <v>93</v>
      </c>
      <c r="E460" s="54">
        <v>6</v>
      </c>
      <c r="F460" s="91" t="s">
        <v>1098</v>
      </c>
      <c r="G460" s="56" t="s">
        <v>1612</v>
      </c>
      <c r="H460" s="1">
        <v>442.8</v>
      </c>
    </row>
    <row r="461" spans="2:8" outlineLevel="1" x14ac:dyDescent="0.25">
      <c r="B461" s="92">
        <v>424</v>
      </c>
      <c r="C461" s="52" t="s">
        <v>1294</v>
      </c>
      <c r="D461" s="53" t="s">
        <v>93</v>
      </c>
      <c r="E461" s="93">
        <v>2</v>
      </c>
      <c r="F461" s="91" t="s">
        <v>1098</v>
      </c>
      <c r="G461" s="56" t="s">
        <v>1612</v>
      </c>
      <c r="H461" s="1">
        <v>145.20000000000002</v>
      </c>
    </row>
    <row r="462" spans="2:8" outlineLevel="1" x14ac:dyDescent="0.25">
      <c r="B462" s="92">
        <v>425</v>
      </c>
      <c r="C462" s="52" t="s">
        <v>1293</v>
      </c>
      <c r="D462" s="53" t="s">
        <v>93</v>
      </c>
      <c r="E462" s="93">
        <v>2</v>
      </c>
      <c r="F462" s="91" t="s">
        <v>1098</v>
      </c>
      <c r="G462" s="56" t="s">
        <v>1612</v>
      </c>
      <c r="H462" s="1">
        <v>145.20000000000002</v>
      </c>
    </row>
    <row r="463" spans="2:8" outlineLevel="1" x14ac:dyDescent="0.25">
      <c r="B463" s="92">
        <v>426</v>
      </c>
      <c r="C463" s="72" t="s">
        <v>1412</v>
      </c>
      <c r="D463" s="53" t="s">
        <v>93</v>
      </c>
      <c r="E463" s="54">
        <v>10</v>
      </c>
      <c r="F463" s="91" t="s">
        <v>1098</v>
      </c>
      <c r="G463" s="56" t="s">
        <v>1612</v>
      </c>
      <c r="H463" s="1">
        <v>2.52</v>
      </c>
    </row>
    <row r="464" spans="2:8" ht="18.75" x14ac:dyDescent="0.3">
      <c r="B464" s="255" t="s">
        <v>1120</v>
      </c>
      <c r="C464" s="256"/>
      <c r="D464" s="256"/>
      <c r="E464" s="256"/>
      <c r="F464" s="258"/>
      <c r="G464" s="94"/>
      <c r="H464" s="9">
        <v>15071.700000000003</v>
      </c>
    </row>
    <row r="465" spans="2:8" outlineLevel="1" x14ac:dyDescent="0.25">
      <c r="B465" s="67">
        <v>427</v>
      </c>
      <c r="C465" s="52" t="s">
        <v>771</v>
      </c>
      <c r="D465" s="53" t="s">
        <v>319</v>
      </c>
      <c r="E465" s="54">
        <v>2</v>
      </c>
      <c r="F465" s="91" t="s">
        <v>1098</v>
      </c>
      <c r="G465" s="56" t="s">
        <v>1612</v>
      </c>
      <c r="H465" s="1">
        <v>943.80000000000007</v>
      </c>
    </row>
    <row r="466" spans="2:8" outlineLevel="1" x14ac:dyDescent="0.25">
      <c r="B466" s="67">
        <v>428</v>
      </c>
      <c r="C466" s="52" t="s">
        <v>298</v>
      </c>
      <c r="D466" s="53" t="s">
        <v>1009</v>
      </c>
      <c r="E466" s="54">
        <v>1250</v>
      </c>
      <c r="F466" s="91" t="s">
        <v>1096</v>
      </c>
      <c r="G466" s="56" t="s">
        <v>1612</v>
      </c>
      <c r="H466" s="1">
        <v>358.5</v>
      </c>
    </row>
    <row r="467" spans="2:8" outlineLevel="1" x14ac:dyDescent="0.25">
      <c r="B467" s="67">
        <v>429</v>
      </c>
      <c r="C467" s="52" t="s">
        <v>300</v>
      </c>
      <c r="D467" s="53" t="s">
        <v>1009</v>
      </c>
      <c r="E467" s="54">
        <v>20</v>
      </c>
      <c r="F467" s="91" t="s">
        <v>1096</v>
      </c>
      <c r="G467" s="56" t="s">
        <v>1612</v>
      </c>
      <c r="H467" s="1">
        <v>1321.3200000000002</v>
      </c>
    </row>
    <row r="468" spans="2:8" ht="17.25" outlineLevel="1" x14ac:dyDescent="0.25">
      <c r="B468" s="67">
        <v>430</v>
      </c>
      <c r="C468" s="52" t="s">
        <v>297</v>
      </c>
      <c r="D468" s="53" t="s">
        <v>1632</v>
      </c>
      <c r="E468" s="54">
        <v>2500</v>
      </c>
      <c r="F468" s="91" t="s">
        <v>1096</v>
      </c>
      <c r="G468" s="56" t="s">
        <v>1612</v>
      </c>
      <c r="H468" s="1">
        <v>1524</v>
      </c>
    </row>
    <row r="469" spans="2:8" outlineLevel="1" x14ac:dyDescent="0.25">
      <c r="B469" s="67">
        <v>431</v>
      </c>
      <c r="C469" s="52" t="s">
        <v>299</v>
      </c>
      <c r="D469" s="53" t="s">
        <v>1009</v>
      </c>
      <c r="E469" s="54">
        <v>50</v>
      </c>
      <c r="F469" s="91" t="s">
        <v>1098</v>
      </c>
      <c r="G469" s="56" t="s">
        <v>1612</v>
      </c>
      <c r="H469" s="1">
        <v>943.80000000000018</v>
      </c>
    </row>
    <row r="470" spans="2:8" ht="16.5" customHeight="1" outlineLevel="1" x14ac:dyDescent="0.25">
      <c r="B470" s="67">
        <v>432</v>
      </c>
      <c r="C470" s="52" t="s">
        <v>296</v>
      </c>
      <c r="D470" s="53" t="s">
        <v>1009</v>
      </c>
      <c r="E470" s="54">
        <v>80</v>
      </c>
      <c r="F470" s="91" t="s">
        <v>1096</v>
      </c>
      <c r="G470" s="56" t="s">
        <v>1612</v>
      </c>
      <c r="H470" s="1">
        <v>172.79999999999998</v>
      </c>
    </row>
    <row r="471" spans="2:8" outlineLevel="1" x14ac:dyDescent="0.25">
      <c r="B471" s="67">
        <v>433</v>
      </c>
      <c r="C471" s="52" t="s">
        <v>294</v>
      </c>
      <c r="D471" s="53" t="s">
        <v>16</v>
      </c>
      <c r="E471" s="54">
        <v>4020.5</v>
      </c>
      <c r="F471" s="91" t="s">
        <v>1096</v>
      </c>
      <c r="G471" s="56" t="s">
        <v>1612</v>
      </c>
      <c r="H471" s="1">
        <v>8684.2800000000007</v>
      </c>
    </row>
    <row r="472" spans="2:8" outlineLevel="1" x14ac:dyDescent="0.25">
      <c r="B472" s="67">
        <v>434</v>
      </c>
      <c r="C472" s="52" t="s">
        <v>295</v>
      </c>
      <c r="D472" s="53" t="s">
        <v>1009</v>
      </c>
      <c r="E472" s="54">
        <v>520</v>
      </c>
      <c r="F472" s="91" t="s">
        <v>1096</v>
      </c>
      <c r="G472" s="56" t="s">
        <v>1612</v>
      </c>
      <c r="H472" s="1">
        <v>1123.2</v>
      </c>
    </row>
    <row r="473" spans="2:8" ht="18.75" x14ac:dyDescent="0.3">
      <c r="B473" s="255" t="s">
        <v>1121</v>
      </c>
      <c r="C473" s="256"/>
      <c r="D473" s="47"/>
      <c r="E473" s="48"/>
      <c r="F473" s="49"/>
      <c r="G473" s="94"/>
      <c r="H473" s="9">
        <v>58278.094335176378</v>
      </c>
    </row>
    <row r="474" spans="2:8" outlineLevel="1" x14ac:dyDescent="0.25">
      <c r="B474" s="67">
        <v>435</v>
      </c>
      <c r="C474" s="52" t="s">
        <v>301</v>
      </c>
      <c r="D474" s="53" t="s">
        <v>1009</v>
      </c>
      <c r="E474" s="54">
        <v>300</v>
      </c>
      <c r="F474" s="91" t="s">
        <v>1098</v>
      </c>
      <c r="G474" s="56" t="s">
        <v>1612</v>
      </c>
      <c r="H474" s="1">
        <v>528.00000000000114</v>
      </c>
    </row>
    <row r="475" spans="2:8" outlineLevel="1" x14ac:dyDescent="0.25">
      <c r="B475" s="67">
        <v>436</v>
      </c>
      <c r="C475" s="52" t="s">
        <v>302</v>
      </c>
      <c r="D475" s="53" t="s">
        <v>1009</v>
      </c>
      <c r="E475" s="54">
        <v>160</v>
      </c>
      <c r="F475" s="91" t="s">
        <v>1098</v>
      </c>
      <c r="G475" s="56" t="s">
        <v>1612</v>
      </c>
      <c r="H475" s="1">
        <v>444.31200000000013</v>
      </c>
    </row>
    <row r="476" spans="2:8" outlineLevel="1" x14ac:dyDescent="0.25">
      <c r="B476" s="67">
        <v>437</v>
      </c>
      <c r="C476" s="52" t="s">
        <v>303</v>
      </c>
      <c r="D476" s="53" t="s">
        <v>1009</v>
      </c>
      <c r="E476" s="54">
        <v>50</v>
      </c>
      <c r="F476" s="91" t="s">
        <v>1098</v>
      </c>
      <c r="G476" s="56" t="s">
        <v>1612</v>
      </c>
      <c r="H476" s="1">
        <v>217.80000000000007</v>
      </c>
    </row>
    <row r="477" spans="2:8" ht="27.75" customHeight="1" outlineLevel="1" x14ac:dyDescent="0.25">
      <c r="B477" s="67">
        <v>438</v>
      </c>
      <c r="C477" s="52" t="s">
        <v>304</v>
      </c>
      <c r="D477" s="53" t="s">
        <v>1009</v>
      </c>
      <c r="E477" s="54">
        <v>20</v>
      </c>
      <c r="F477" s="91" t="s">
        <v>1098</v>
      </c>
      <c r="G477" s="56" t="s">
        <v>1612</v>
      </c>
      <c r="H477" s="1">
        <v>23.232000000000006</v>
      </c>
    </row>
    <row r="478" spans="2:8" ht="27" outlineLevel="1" x14ac:dyDescent="0.25">
      <c r="B478" s="67">
        <v>439</v>
      </c>
      <c r="C478" s="52" t="s">
        <v>877</v>
      </c>
      <c r="D478" s="53" t="s">
        <v>305</v>
      </c>
      <c r="E478" s="54">
        <v>460</v>
      </c>
      <c r="F478" s="91" t="s">
        <v>1098</v>
      </c>
      <c r="G478" s="56" t="s">
        <v>1612</v>
      </c>
      <c r="H478" s="1">
        <v>148.10399999999998</v>
      </c>
    </row>
    <row r="479" spans="2:8" ht="27" outlineLevel="1" x14ac:dyDescent="0.25">
      <c r="B479" s="67">
        <v>440</v>
      </c>
      <c r="C479" s="52" t="s">
        <v>1249</v>
      </c>
      <c r="D479" s="53" t="s">
        <v>16</v>
      </c>
      <c r="E479" s="54">
        <v>40</v>
      </c>
      <c r="F479" s="91" t="s">
        <v>1098</v>
      </c>
      <c r="G479" s="56" t="s">
        <v>1612</v>
      </c>
      <c r="H479" s="1">
        <v>464.64</v>
      </c>
    </row>
    <row r="480" spans="2:8" ht="45" customHeight="1" outlineLevel="1" x14ac:dyDescent="0.25">
      <c r="B480" s="67">
        <v>441</v>
      </c>
      <c r="C480" s="52" t="s">
        <v>1245</v>
      </c>
      <c r="D480" s="53" t="s">
        <v>1009</v>
      </c>
      <c r="E480" s="54">
        <v>130</v>
      </c>
      <c r="F480" s="91" t="s">
        <v>1098</v>
      </c>
      <c r="G480" s="56" t="s">
        <v>1612</v>
      </c>
      <c r="H480" s="1">
        <v>153</v>
      </c>
    </row>
    <row r="481" spans="2:8" outlineLevel="1" x14ac:dyDescent="0.25">
      <c r="B481" s="67">
        <v>442</v>
      </c>
      <c r="C481" s="52" t="s">
        <v>842</v>
      </c>
      <c r="D481" s="53" t="s">
        <v>1009</v>
      </c>
      <c r="E481" s="54">
        <v>50</v>
      </c>
      <c r="F481" s="91" t="s">
        <v>1098</v>
      </c>
      <c r="G481" s="56" t="s">
        <v>1612</v>
      </c>
      <c r="H481" s="1">
        <v>399.30000000000013</v>
      </c>
    </row>
    <row r="482" spans="2:8" outlineLevel="1" x14ac:dyDescent="0.25">
      <c r="B482" s="67">
        <v>443</v>
      </c>
      <c r="C482" s="52" t="s">
        <v>306</v>
      </c>
      <c r="D482" s="53" t="s">
        <v>16</v>
      </c>
      <c r="E482" s="54">
        <v>270</v>
      </c>
      <c r="F482" s="91" t="s">
        <v>1098</v>
      </c>
      <c r="G482" s="56" t="s">
        <v>1612</v>
      </c>
      <c r="H482" s="1">
        <v>348.47999999999996</v>
      </c>
    </row>
    <row r="483" spans="2:8" ht="19.5" customHeight="1" outlineLevel="1" x14ac:dyDescent="0.25">
      <c r="B483" s="67">
        <v>444</v>
      </c>
      <c r="C483" s="52" t="s">
        <v>307</v>
      </c>
      <c r="D483" s="53" t="s">
        <v>52</v>
      </c>
      <c r="E483" s="54">
        <v>320</v>
      </c>
      <c r="F483" s="91" t="s">
        <v>1098</v>
      </c>
      <c r="G483" s="56" t="s">
        <v>1612</v>
      </c>
      <c r="H483" s="1">
        <v>1045.44</v>
      </c>
    </row>
    <row r="484" spans="2:8" outlineLevel="1" x14ac:dyDescent="0.25">
      <c r="B484" s="67">
        <v>445</v>
      </c>
      <c r="C484" s="52" t="s">
        <v>308</v>
      </c>
      <c r="D484" s="53" t="s">
        <v>16</v>
      </c>
      <c r="E484" s="54">
        <v>600</v>
      </c>
      <c r="F484" s="91" t="s">
        <v>1098</v>
      </c>
      <c r="G484" s="56" t="s">
        <v>1612</v>
      </c>
      <c r="H484" s="1">
        <v>990</v>
      </c>
    </row>
    <row r="485" spans="2:8" outlineLevel="1" x14ac:dyDescent="0.25">
      <c r="B485" s="67">
        <v>446</v>
      </c>
      <c r="C485" s="52" t="s">
        <v>309</v>
      </c>
      <c r="D485" s="53" t="s">
        <v>16</v>
      </c>
      <c r="E485" s="54">
        <v>555</v>
      </c>
      <c r="F485" s="91" t="s">
        <v>1098</v>
      </c>
      <c r="G485" s="56" t="s">
        <v>1612</v>
      </c>
      <c r="H485" s="1">
        <v>290.40000000000009</v>
      </c>
    </row>
    <row r="486" spans="2:8" ht="27" outlineLevel="1" x14ac:dyDescent="0.25">
      <c r="B486" s="67">
        <v>447</v>
      </c>
      <c r="C486" s="52" t="s">
        <v>310</v>
      </c>
      <c r="D486" s="53" t="s">
        <v>16</v>
      </c>
      <c r="E486" s="54">
        <v>3150</v>
      </c>
      <c r="F486" s="91" t="s">
        <v>1098</v>
      </c>
      <c r="G486" s="56" t="s">
        <v>1612</v>
      </c>
      <c r="H486" s="1">
        <v>2871.9209302325585</v>
      </c>
    </row>
    <row r="487" spans="2:8" ht="29.25" customHeight="1" outlineLevel="1" x14ac:dyDescent="0.25">
      <c r="B487" s="67">
        <v>448</v>
      </c>
      <c r="C487" s="52" t="s">
        <v>311</v>
      </c>
      <c r="D487" s="53" t="s">
        <v>0</v>
      </c>
      <c r="E487" s="54">
        <v>102</v>
      </c>
      <c r="F487" s="91" t="s">
        <v>1098</v>
      </c>
      <c r="G487" s="56" t="s">
        <v>1097</v>
      </c>
      <c r="H487" s="1">
        <v>36360.364044943817</v>
      </c>
    </row>
    <row r="488" spans="2:8" outlineLevel="1" x14ac:dyDescent="0.25">
      <c r="B488" s="67">
        <v>449</v>
      </c>
      <c r="C488" s="52" t="s">
        <v>312</v>
      </c>
      <c r="D488" s="53" t="s">
        <v>154</v>
      </c>
      <c r="E488" s="54">
        <v>12</v>
      </c>
      <c r="F488" s="91" t="s">
        <v>1098</v>
      </c>
      <c r="G488" s="56" t="s">
        <v>1612</v>
      </c>
      <c r="H488" s="1">
        <v>377.52000000000004</v>
      </c>
    </row>
    <row r="489" spans="2:8" outlineLevel="1" x14ac:dyDescent="0.25">
      <c r="B489" s="67">
        <v>450</v>
      </c>
      <c r="C489" s="52" t="s">
        <v>313</v>
      </c>
      <c r="D489" s="53" t="s">
        <v>1009</v>
      </c>
      <c r="E489" s="54">
        <v>60</v>
      </c>
      <c r="F489" s="91" t="s">
        <v>1098</v>
      </c>
      <c r="G489" s="56" t="s">
        <v>1612</v>
      </c>
      <c r="H489" s="1">
        <v>11616.000000000002</v>
      </c>
    </row>
    <row r="490" spans="2:8" ht="27" outlineLevel="1" x14ac:dyDescent="0.25">
      <c r="B490" s="67">
        <v>451</v>
      </c>
      <c r="C490" s="52" t="s">
        <v>314</v>
      </c>
      <c r="D490" s="53" t="s">
        <v>93</v>
      </c>
      <c r="E490" s="54">
        <v>125</v>
      </c>
      <c r="F490" s="91" t="s">
        <v>1098</v>
      </c>
      <c r="G490" s="56" t="s">
        <v>1612</v>
      </c>
      <c r="H490" s="1">
        <v>295.59816000000006</v>
      </c>
    </row>
    <row r="491" spans="2:8" outlineLevel="1" x14ac:dyDescent="0.25">
      <c r="B491" s="67">
        <v>452</v>
      </c>
      <c r="C491" s="52" t="s">
        <v>315</v>
      </c>
      <c r="D491" s="53" t="s">
        <v>1009</v>
      </c>
      <c r="E491" s="54">
        <v>30</v>
      </c>
      <c r="F491" s="91" t="s">
        <v>1098</v>
      </c>
      <c r="G491" s="56" t="s">
        <v>1612</v>
      </c>
      <c r="H491" s="1">
        <v>181.50000000000003</v>
      </c>
    </row>
    <row r="492" spans="2:8" outlineLevel="1" x14ac:dyDescent="0.25">
      <c r="B492" s="67">
        <v>453</v>
      </c>
      <c r="C492" s="52" t="s">
        <v>1539</v>
      </c>
      <c r="D492" s="53" t="s">
        <v>93</v>
      </c>
      <c r="E492" s="54">
        <v>210</v>
      </c>
      <c r="F492" s="91" t="s">
        <v>1098</v>
      </c>
      <c r="G492" s="56" t="s">
        <v>1612</v>
      </c>
      <c r="H492" s="1">
        <v>1522.4831999999999</v>
      </c>
    </row>
    <row r="493" spans="2:8" ht="18.75" x14ac:dyDescent="0.3">
      <c r="B493" s="255" t="s">
        <v>1122</v>
      </c>
      <c r="C493" s="256"/>
      <c r="D493" s="47"/>
      <c r="E493" s="48"/>
      <c r="F493" s="49"/>
      <c r="G493" s="94"/>
      <c r="H493" s="9">
        <v>66233.180356000012</v>
      </c>
    </row>
    <row r="494" spans="2:8" outlineLevel="1" x14ac:dyDescent="0.25">
      <c r="B494" s="67">
        <v>454</v>
      </c>
      <c r="C494" s="52" t="s">
        <v>316</v>
      </c>
      <c r="D494" s="53" t="s">
        <v>317</v>
      </c>
      <c r="E494" s="54">
        <v>1</v>
      </c>
      <c r="F494" s="55" t="s">
        <v>1098</v>
      </c>
      <c r="G494" s="56" t="s">
        <v>1612</v>
      </c>
      <c r="H494" s="1">
        <v>1407.4895999999999</v>
      </c>
    </row>
    <row r="495" spans="2:8" ht="18" outlineLevel="1" x14ac:dyDescent="0.25">
      <c r="B495" s="67">
        <v>455</v>
      </c>
      <c r="C495" s="52" t="s">
        <v>318</v>
      </c>
      <c r="D495" s="53" t="s">
        <v>1633</v>
      </c>
      <c r="E495" s="54">
        <v>360</v>
      </c>
      <c r="F495" s="55" t="s">
        <v>1098</v>
      </c>
      <c r="G495" s="56" t="s">
        <v>1097</v>
      </c>
      <c r="H495" s="1">
        <v>18912.009600000001</v>
      </c>
    </row>
    <row r="496" spans="2:8" ht="27" outlineLevel="1" x14ac:dyDescent="0.25">
      <c r="B496" s="67">
        <v>456</v>
      </c>
      <c r="C496" s="52" t="s">
        <v>1540</v>
      </c>
      <c r="D496" s="53" t="s">
        <v>1633</v>
      </c>
      <c r="E496" s="54">
        <v>2.8</v>
      </c>
      <c r="F496" s="55" t="s">
        <v>1098</v>
      </c>
      <c r="G496" s="56" t="s">
        <v>1612</v>
      </c>
      <c r="H496" s="1">
        <v>150.453408</v>
      </c>
    </row>
    <row r="497" spans="2:8" outlineLevel="1" x14ac:dyDescent="0.25">
      <c r="B497" s="67">
        <v>456</v>
      </c>
      <c r="C497" s="52" t="s">
        <v>320</v>
      </c>
      <c r="D497" s="53" t="s">
        <v>0</v>
      </c>
      <c r="E497" s="54">
        <v>1.4</v>
      </c>
      <c r="F497" s="55" t="s">
        <v>1098</v>
      </c>
      <c r="G497" s="56" t="s">
        <v>1612</v>
      </c>
      <c r="H497" s="1">
        <v>2163.48</v>
      </c>
    </row>
    <row r="498" spans="2:8" outlineLevel="1" x14ac:dyDescent="0.25">
      <c r="B498" s="67">
        <v>457</v>
      </c>
      <c r="C498" s="52" t="s">
        <v>91</v>
      </c>
      <c r="D498" s="53" t="s">
        <v>16</v>
      </c>
      <c r="E498" s="54">
        <v>120</v>
      </c>
      <c r="F498" s="55" t="s">
        <v>1098</v>
      </c>
      <c r="G498" s="56" t="s">
        <v>1612</v>
      </c>
      <c r="H498" s="1">
        <v>331.05599999999998</v>
      </c>
    </row>
    <row r="499" spans="2:8" ht="18" outlineLevel="1" x14ac:dyDescent="0.25">
      <c r="B499" s="67">
        <v>458</v>
      </c>
      <c r="C499" s="52" t="s">
        <v>323</v>
      </c>
      <c r="D499" s="53" t="s">
        <v>1634</v>
      </c>
      <c r="E499" s="54">
        <v>4</v>
      </c>
      <c r="F499" s="55" t="s">
        <v>1098</v>
      </c>
      <c r="G499" s="56" t="s">
        <v>1612</v>
      </c>
      <c r="H499" s="1">
        <v>1306.8</v>
      </c>
    </row>
    <row r="500" spans="2:8" outlineLevel="1" x14ac:dyDescent="0.25">
      <c r="B500" s="67">
        <v>459</v>
      </c>
      <c r="C500" s="52" t="s">
        <v>324</v>
      </c>
      <c r="D500" s="53" t="s">
        <v>325</v>
      </c>
      <c r="E500" s="54">
        <v>20</v>
      </c>
      <c r="F500" s="55" t="s">
        <v>1098</v>
      </c>
      <c r="G500" s="56" t="s">
        <v>1612</v>
      </c>
      <c r="H500" s="1">
        <v>4864.2</v>
      </c>
    </row>
    <row r="501" spans="2:8" outlineLevel="1" x14ac:dyDescent="0.25">
      <c r="B501" s="67">
        <v>460</v>
      </c>
      <c r="C501" s="52" t="s">
        <v>326</v>
      </c>
      <c r="D501" s="53" t="s">
        <v>0</v>
      </c>
      <c r="E501" s="54">
        <v>1.52</v>
      </c>
      <c r="F501" s="55" t="s">
        <v>1098</v>
      </c>
      <c r="G501" s="56" t="s">
        <v>1612</v>
      </c>
      <c r="H501" s="1">
        <v>400</v>
      </c>
    </row>
    <row r="502" spans="2:8" outlineLevel="1" x14ac:dyDescent="0.25">
      <c r="B502" s="67">
        <v>461</v>
      </c>
      <c r="C502" s="52" t="s">
        <v>327</v>
      </c>
      <c r="D502" s="53" t="s">
        <v>1011</v>
      </c>
      <c r="E502" s="83" t="s">
        <v>1272</v>
      </c>
      <c r="F502" s="55" t="s">
        <v>1098</v>
      </c>
      <c r="G502" s="56" t="s">
        <v>1612</v>
      </c>
      <c r="H502" s="1">
        <v>19.008000000000003</v>
      </c>
    </row>
    <row r="503" spans="2:8" outlineLevel="1" x14ac:dyDescent="0.25">
      <c r="B503" s="67">
        <v>462</v>
      </c>
      <c r="C503" s="52" t="s">
        <v>1614</v>
      </c>
      <c r="D503" s="53" t="s">
        <v>1011</v>
      </c>
      <c r="E503" s="54">
        <v>5</v>
      </c>
      <c r="F503" s="55" t="s">
        <v>1098</v>
      </c>
      <c r="G503" s="56" t="s">
        <v>1612</v>
      </c>
      <c r="H503" s="1">
        <v>79.200000000000017</v>
      </c>
    </row>
    <row r="504" spans="2:8" outlineLevel="1" x14ac:dyDescent="0.25">
      <c r="B504" s="67">
        <v>463</v>
      </c>
      <c r="C504" s="52" t="s">
        <v>328</v>
      </c>
      <c r="D504" s="53" t="s">
        <v>1009</v>
      </c>
      <c r="E504" s="54">
        <v>700</v>
      </c>
      <c r="F504" s="55" t="s">
        <v>1098</v>
      </c>
      <c r="G504" s="56" t="s">
        <v>1612</v>
      </c>
      <c r="H504" s="1">
        <v>448.80000000000007</v>
      </c>
    </row>
    <row r="505" spans="2:8" outlineLevel="1" x14ac:dyDescent="0.25">
      <c r="B505" s="67">
        <v>464</v>
      </c>
      <c r="C505" s="52" t="s">
        <v>329</v>
      </c>
      <c r="D505" s="53" t="s">
        <v>1009</v>
      </c>
      <c r="E505" s="54">
        <v>400</v>
      </c>
      <c r="F505" s="55" t="s">
        <v>1098</v>
      </c>
      <c r="G505" s="56" t="s">
        <v>1612</v>
      </c>
      <c r="H505" s="1">
        <v>158.4</v>
      </c>
    </row>
    <row r="506" spans="2:8" ht="15.75" customHeight="1" outlineLevel="1" x14ac:dyDescent="0.25">
      <c r="B506" s="67">
        <v>465</v>
      </c>
      <c r="C506" s="52" t="s">
        <v>330</v>
      </c>
      <c r="D506" s="53" t="s">
        <v>1635</v>
      </c>
      <c r="E506" s="54">
        <v>100</v>
      </c>
      <c r="F506" s="55" t="s">
        <v>1098</v>
      </c>
      <c r="G506" s="56" t="s">
        <v>1612</v>
      </c>
      <c r="H506" s="1">
        <v>330</v>
      </c>
    </row>
    <row r="507" spans="2:8" ht="27" outlineLevel="1" x14ac:dyDescent="0.25">
      <c r="B507" s="67">
        <v>466</v>
      </c>
      <c r="C507" s="52" t="s">
        <v>331</v>
      </c>
      <c r="D507" s="53" t="s">
        <v>1635</v>
      </c>
      <c r="E507" s="54">
        <v>30</v>
      </c>
      <c r="F507" s="91" t="s">
        <v>1098</v>
      </c>
      <c r="G507" s="56" t="s">
        <v>1612</v>
      </c>
      <c r="H507" s="1">
        <v>39.6</v>
      </c>
    </row>
    <row r="508" spans="2:8" outlineLevel="1" x14ac:dyDescent="0.25">
      <c r="B508" s="67">
        <v>467</v>
      </c>
      <c r="C508" s="52" t="s">
        <v>332</v>
      </c>
      <c r="D508" s="53" t="s">
        <v>1013</v>
      </c>
      <c r="E508" s="54">
        <v>12</v>
      </c>
      <c r="F508" s="55" t="s">
        <v>1098</v>
      </c>
      <c r="G508" s="56" t="s">
        <v>1612</v>
      </c>
      <c r="H508" s="1">
        <v>75.239999999999995</v>
      </c>
    </row>
    <row r="509" spans="2:8" ht="42" customHeight="1" outlineLevel="1" x14ac:dyDescent="0.25">
      <c r="B509" s="67">
        <v>468</v>
      </c>
      <c r="C509" s="52" t="s">
        <v>864</v>
      </c>
      <c r="D509" s="53" t="s">
        <v>93</v>
      </c>
      <c r="E509" s="54">
        <v>50</v>
      </c>
      <c r="F509" s="91" t="s">
        <v>1098</v>
      </c>
      <c r="G509" s="56" t="s">
        <v>1612</v>
      </c>
      <c r="H509" s="1">
        <v>10560</v>
      </c>
    </row>
    <row r="510" spans="2:8" outlineLevel="1" x14ac:dyDescent="0.25">
      <c r="B510" s="67">
        <v>469</v>
      </c>
      <c r="C510" s="52" t="s">
        <v>333</v>
      </c>
      <c r="D510" s="53" t="s">
        <v>780</v>
      </c>
      <c r="E510" s="54">
        <v>80</v>
      </c>
      <c r="F510" s="55" t="s">
        <v>1098</v>
      </c>
      <c r="G510" s="56" t="s">
        <v>1612</v>
      </c>
      <c r="H510" s="1">
        <v>89.76</v>
      </c>
    </row>
    <row r="511" spans="2:8" outlineLevel="1" x14ac:dyDescent="0.25">
      <c r="B511" s="67">
        <v>470</v>
      </c>
      <c r="C511" s="52" t="s">
        <v>956</v>
      </c>
      <c r="D511" s="53" t="s">
        <v>93</v>
      </c>
      <c r="E511" s="54">
        <v>280</v>
      </c>
      <c r="F511" s="55" t="s">
        <v>1098</v>
      </c>
      <c r="G511" s="56" t="s">
        <v>1612</v>
      </c>
      <c r="H511" s="1">
        <v>1056</v>
      </c>
    </row>
    <row r="512" spans="2:8" outlineLevel="1" x14ac:dyDescent="0.25">
      <c r="B512" s="67">
        <v>471</v>
      </c>
      <c r="C512" s="52" t="s">
        <v>334</v>
      </c>
      <c r="D512" s="53" t="s">
        <v>0</v>
      </c>
      <c r="E512" s="54">
        <v>195</v>
      </c>
      <c r="F512" s="55" t="s">
        <v>1098</v>
      </c>
      <c r="G512" s="56" t="s">
        <v>1612</v>
      </c>
      <c r="H512" s="1">
        <v>400</v>
      </c>
    </row>
    <row r="513" spans="2:8" ht="27" outlineLevel="1" x14ac:dyDescent="0.25">
      <c r="B513" s="67">
        <v>472</v>
      </c>
      <c r="C513" s="52" t="s">
        <v>335</v>
      </c>
      <c r="D513" s="53" t="s">
        <v>0</v>
      </c>
      <c r="E513" s="54">
        <v>2</v>
      </c>
      <c r="F513" s="55" t="s">
        <v>1098</v>
      </c>
      <c r="G513" s="56" t="s">
        <v>1612</v>
      </c>
      <c r="H513" s="1">
        <v>1355.2</v>
      </c>
    </row>
    <row r="514" spans="2:8" ht="29.25" customHeight="1" outlineLevel="1" x14ac:dyDescent="0.25">
      <c r="B514" s="67">
        <v>473</v>
      </c>
      <c r="C514" s="52" t="s">
        <v>884</v>
      </c>
      <c r="D514" s="53" t="s">
        <v>154</v>
      </c>
      <c r="E514" s="54">
        <v>10</v>
      </c>
      <c r="F514" s="55" t="s">
        <v>1098</v>
      </c>
      <c r="G514" s="56" t="s">
        <v>1612</v>
      </c>
      <c r="H514" s="1">
        <v>842.16</v>
      </c>
    </row>
    <row r="515" spans="2:8" ht="16.5" customHeight="1" outlineLevel="1" x14ac:dyDescent="0.25">
      <c r="B515" s="67">
        <v>474</v>
      </c>
      <c r="C515" s="52" t="s">
        <v>336</v>
      </c>
      <c r="D515" s="53" t="s">
        <v>1633</v>
      </c>
      <c r="E515" s="54">
        <v>200</v>
      </c>
      <c r="F515" s="55" t="s">
        <v>1098</v>
      </c>
      <c r="G515" s="56" t="s">
        <v>1612</v>
      </c>
      <c r="H515" s="1">
        <v>6098.4</v>
      </c>
    </row>
    <row r="516" spans="2:8" ht="16.5" customHeight="1" outlineLevel="1" x14ac:dyDescent="0.25">
      <c r="B516" s="67">
        <v>475</v>
      </c>
      <c r="C516" s="52" t="s">
        <v>337</v>
      </c>
      <c r="D516" s="53" t="s">
        <v>10</v>
      </c>
      <c r="E516" s="54">
        <v>54</v>
      </c>
      <c r="F516" s="55" t="s">
        <v>1098</v>
      </c>
      <c r="G516" s="56" t="s">
        <v>1612</v>
      </c>
      <c r="H516" s="1">
        <v>87.12</v>
      </c>
    </row>
    <row r="517" spans="2:8" ht="27" outlineLevel="1" x14ac:dyDescent="0.25">
      <c r="B517" s="67">
        <v>476</v>
      </c>
      <c r="C517" s="52" t="s">
        <v>843</v>
      </c>
      <c r="D517" s="53" t="s">
        <v>1012</v>
      </c>
      <c r="E517" s="54">
        <v>10</v>
      </c>
      <c r="F517" s="55" t="s">
        <v>1098</v>
      </c>
      <c r="G517" s="56" t="s">
        <v>1612</v>
      </c>
      <c r="H517" s="1">
        <v>72.600000000000009</v>
      </c>
    </row>
    <row r="518" spans="2:8" outlineLevel="1" x14ac:dyDescent="0.25">
      <c r="B518" s="67">
        <v>477</v>
      </c>
      <c r="C518" s="52" t="s">
        <v>338</v>
      </c>
      <c r="D518" s="53" t="s">
        <v>322</v>
      </c>
      <c r="E518" s="54">
        <v>2200</v>
      </c>
      <c r="F518" s="55" t="s">
        <v>1098</v>
      </c>
      <c r="G518" s="56" t="s">
        <v>1612</v>
      </c>
      <c r="H518" s="1">
        <v>1800.48</v>
      </c>
    </row>
    <row r="519" spans="2:8" outlineLevel="1" x14ac:dyDescent="0.25">
      <c r="B519" s="67">
        <v>478</v>
      </c>
      <c r="C519" s="52" t="s">
        <v>339</v>
      </c>
      <c r="D519" s="53" t="s">
        <v>322</v>
      </c>
      <c r="E519" s="54">
        <v>1000</v>
      </c>
      <c r="F519" s="55" t="s">
        <v>1098</v>
      </c>
      <c r="G519" s="56" t="s">
        <v>1612</v>
      </c>
      <c r="H519" s="1">
        <v>769.56000000000006</v>
      </c>
    </row>
    <row r="520" spans="2:8" outlineLevel="1" x14ac:dyDescent="0.25">
      <c r="B520" s="67">
        <v>479</v>
      </c>
      <c r="C520" s="52" t="s">
        <v>340</v>
      </c>
      <c r="D520" s="53" t="s">
        <v>322</v>
      </c>
      <c r="E520" s="54">
        <v>1000</v>
      </c>
      <c r="F520" s="55" t="s">
        <v>1098</v>
      </c>
      <c r="G520" s="56" t="s">
        <v>1612</v>
      </c>
      <c r="H520" s="1">
        <v>769.56000000000006</v>
      </c>
    </row>
    <row r="521" spans="2:8" outlineLevel="1" x14ac:dyDescent="0.25">
      <c r="B521" s="67">
        <v>480</v>
      </c>
      <c r="C521" s="86" t="s">
        <v>1234</v>
      </c>
      <c r="D521" s="53" t="s">
        <v>93</v>
      </c>
      <c r="E521" s="54">
        <v>2</v>
      </c>
      <c r="F521" s="55" t="s">
        <v>1098</v>
      </c>
      <c r="G521" s="56" t="s">
        <v>1612</v>
      </c>
      <c r="H521" s="1">
        <v>58.370400000000011</v>
      </c>
    </row>
    <row r="522" spans="2:8" outlineLevel="1" x14ac:dyDescent="0.25">
      <c r="B522" s="67">
        <v>481</v>
      </c>
      <c r="C522" s="86" t="s">
        <v>1622</v>
      </c>
      <c r="D522" s="53" t="s">
        <v>15</v>
      </c>
      <c r="E522" s="54">
        <v>2</v>
      </c>
      <c r="F522" s="55" t="s">
        <v>1098</v>
      </c>
      <c r="G522" s="56" t="s">
        <v>1612</v>
      </c>
      <c r="H522" s="1">
        <v>48.787199999999999</v>
      </c>
    </row>
    <row r="523" spans="2:8" ht="84.75" customHeight="1" outlineLevel="1" x14ac:dyDescent="0.25">
      <c r="B523" s="67">
        <v>482</v>
      </c>
      <c r="C523" s="52" t="s">
        <v>341</v>
      </c>
      <c r="D523" s="53" t="s">
        <v>93</v>
      </c>
      <c r="E523" s="54">
        <v>100</v>
      </c>
      <c r="F523" s="91" t="s">
        <v>1098</v>
      </c>
      <c r="G523" s="56" t="s">
        <v>1612</v>
      </c>
      <c r="H523" s="1">
        <v>1000</v>
      </c>
    </row>
    <row r="524" spans="2:8" outlineLevel="1" x14ac:dyDescent="0.25">
      <c r="B524" s="67">
        <v>483</v>
      </c>
      <c r="C524" s="95" t="s">
        <v>342</v>
      </c>
      <c r="D524" s="53" t="s">
        <v>93</v>
      </c>
      <c r="E524" s="54">
        <v>220</v>
      </c>
      <c r="F524" s="55" t="s">
        <v>1098</v>
      </c>
      <c r="G524" s="56" t="s">
        <v>1612</v>
      </c>
      <c r="H524" s="1">
        <v>396</v>
      </c>
    </row>
    <row r="525" spans="2:8" outlineLevel="1" x14ac:dyDescent="0.25">
      <c r="B525" s="67">
        <v>484</v>
      </c>
      <c r="C525" s="52" t="s">
        <v>343</v>
      </c>
      <c r="D525" s="53" t="s">
        <v>93</v>
      </c>
      <c r="E525" s="54">
        <v>12</v>
      </c>
      <c r="F525" s="55" t="s">
        <v>1098</v>
      </c>
      <c r="G525" s="56" t="s">
        <v>1612</v>
      </c>
      <c r="H525" s="1">
        <v>13.068000000000005</v>
      </c>
    </row>
    <row r="526" spans="2:8" outlineLevel="1" x14ac:dyDescent="0.25">
      <c r="B526" s="67">
        <v>485</v>
      </c>
      <c r="C526" s="52" t="s">
        <v>1246</v>
      </c>
      <c r="D526" s="53" t="s">
        <v>16</v>
      </c>
      <c r="E526" s="54">
        <v>300</v>
      </c>
      <c r="F526" s="55" t="s">
        <v>1098</v>
      </c>
      <c r="G526" s="56" t="s">
        <v>1612</v>
      </c>
      <c r="H526" s="1">
        <v>421.08</v>
      </c>
    </row>
    <row r="527" spans="2:8" ht="13.5" customHeight="1" outlineLevel="1" x14ac:dyDescent="0.25">
      <c r="B527" s="67">
        <v>486</v>
      </c>
      <c r="C527" s="52" t="s">
        <v>1250</v>
      </c>
      <c r="D527" s="53" t="s">
        <v>1635</v>
      </c>
      <c r="E527" s="54">
        <v>50</v>
      </c>
      <c r="F527" s="55" t="s">
        <v>1098</v>
      </c>
      <c r="G527" s="56" t="s">
        <v>1612</v>
      </c>
      <c r="H527" s="1">
        <v>145.19999999999999</v>
      </c>
    </row>
    <row r="528" spans="2:8" outlineLevel="1" x14ac:dyDescent="0.25">
      <c r="B528" s="67">
        <v>487</v>
      </c>
      <c r="C528" s="52" t="s">
        <v>344</v>
      </c>
      <c r="D528" s="53" t="s">
        <v>322</v>
      </c>
      <c r="E528" s="54">
        <v>10</v>
      </c>
      <c r="F528" s="55" t="s">
        <v>1098</v>
      </c>
      <c r="G528" s="56" t="s">
        <v>1612</v>
      </c>
      <c r="H528" s="1">
        <v>14.52</v>
      </c>
    </row>
    <row r="529" spans="2:8" ht="16.5" customHeight="1" outlineLevel="1" x14ac:dyDescent="0.25">
      <c r="B529" s="67">
        <v>488</v>
      </c>
      <c r="C529" s="52" t="s">
        <v>345</v>
      </c>
      <c r="D529" s="53" t="s">
        <v>0</v>
      </c>
      <c r="E529" s="54">
        <v>60</v>
      </c>
      <c r="F529" s="55" t="s">
        <v>1098</v>
      </c>
      <c r="G529" s="56" t="s">
        <v>1612</v>
      </c>
      <c r="H529" s="1">
        <v>348.47999999999996</v>
      </c>
    </row>
    <row r="530" spans="2:8" outlineLevel="1" x14ac:dyDescent="0.25">
      <c r="B530" s="67">
        <v>489</v>
      </c>
      <c r="C530" s="52" t="s">
        <v>970</v>
      </c>
      <c r="D530" s="53" t="s">
        <v>0</v>
      </c>
      <c r="E530" s="54">
        <v>171</v>
      </c>
      <c r="F530" s="55" t="s">
        <v>1104</v>
      </c>
      <c r="G530" s="56" t="s">
        <v>1612</v>
      </c>
      <c r="H530" s="1">
        <v>8831.4981480000024</v>
      </c>
    </row>
    <row r="531" spans="2:8" outlineLevel="1" x14ac:dyDescent="0.25">
      <c r="B531" s="67">
        <v>490</v>
      </c>
      <c r="C531" s="52" t="s">
        <v>1319</v>
      </c>
      <c r="D531" s="53" t="s">
        <v>15</v>
      </c>
      <c r="E531" s="54">
        <v>2500</v>
      </c>
      <c r="F531" s="55" t="s">
        <v>1104</v>
      </c>
      <c r="G531" s="56" t="s">
        <v>1612</v>
      </c>
      <c r="H531" s="1">
        <v>369.60000000000008</v>
      </c>
    </row>
    <row r="532" spans="2:8" ht="18.75" x14ac:dyDescent="0.3">
      <c r="B532" s="255" t="s">
        <v>1123</v>
      </c>
      <c r="C532" s="256"/>
      <c r="D532" s="47"/>
      <c r="E532" s="48"/>
      <c r="F532" s="49"/>
      <c r="G532" s="56"/>
      <c r="H532" s="9">
        <v>171249.63917714288</v>
      </c>
    </row>
    <row r="533" spans="2:8" ht="15" customHeight="1" outlineLevel="1" x14ac:dyDescent="0.25">
      <c r="B533" s="67">
        <v>491</v>
      </c>
      <c r="C533" s="52" t="s">
        <v>346</v>
      </c>
      <c r="D533" s="53" t="s">
        <v>93</v>
      </c>
      <c r="E533" s="54">
        <v>100</v>
      </c>
      <c r="F533" s="55" t="s">
        <v>1098</v>
      </c>
      <c r="G533" s="56" t="s">
        <v>1612</v>
      </c>
      <c r="H533" s="1">
        <v>4620</v>
      </c>
    </row>
    <row r="534" spans="2:8" ht="27" outlineLevel="1" x14ac:dyDescent="0.25">
      <c r="B534" s="67">
        <v>492</v>
      </c>
      <c r="C534" s="52" t="s">
        <v>347</v>
      </c>
      <c r="D534" s="53" t="s">
        <v>93</v>
      </c>
      <c r="E534" s="54">
        <v>830</v>
      </c>
      <c r="F534" s="55" t="s">
        <v>1098</v>
      </c>
      <c r="G534" s="56" t="s">
        <v>1612</v>
      </c>
      <c r="H534" s="1">
        <v>7596.1268</v>
      </c>
    </row>
    <row r="535" spans="2:8" outlineLevel="1" x14ac:dyDescent="0.25">
      <c r="B535" s="67">
        <v>493</v>
      </c>
      <c r="C535" s="52" t="s">
        <v>348</v>
      </c>
      <c r="D535" s="53" t="s">
        <v>93</v>
      </c>
      <c r="E535" s="54">
        <v>750</v>
      </c>
      <c r="F535" s="55" t="s">
        <v>1098</v>
      </c>
      <c r="G535" s="56" t="s">
        <v>1612</v>
      </c>
      <c r="H535" s="1">
        <v>10209.870000000001</v>
      </c>
    </row>
    <row r="536" spans="2:8" outlineLevel="1" x14ac:dyDescent="0.25">
      <c r="B536" s="67">
        <v>494</v>
      </c>
      <c r="C536" s="52" t="s">
        <v>349</v>
      </c>
      <c r="D536" s="53" t="s">
        <v>93</v>
      </c>
      <c r="E536" s="54">
        <v>188</v>
      </c>
      <c r="F536" s="55" t="s">
        <v>1098</v>
      </c>
      <c r="G536" s="56" t="s">
        <v>1612</v>
      </c>
      <c r="H536" s="1">
        <v>592.41600000000017</v>
      </c>
    </row>
    <row r="537" spans="2:8" outlineLevel="1" x14ac:dyDescent="0.25">
      <c r="B537" s="67">
        <v>495</v>
      </c>
      <c r="C537" s="52" t="s">
        <v>350</v>
      </c>
      <c r="D537" s="53" t="s">
        <v>93</v>
      </c>
      <c r="E537" s="54">
        <v>1370</v>
      </c>
      <c r="F537" s="55" t="s">
        <v>1098</v>
      </c>
      <c r="G537" s="56" t="s">
        <v>1097</v>
      </c>
      <c r="H537" s="1">
        <v>25254.306000000004</v>
      </c>
    </row>
    <row r="538" spans="2:8" outlineLevel="1" x14ac:dyDescent="0.25">
      <c r="B538" s="67">
        <v>496</v>
      </c>
      <c r="C538" s="52" t="s">
        <v>351</v>
      </c>
      <c r="D538" s="53" t="s">
        <v>15</v>
      </c>
      <c r="E538" s="54">
        <v>20</v>
      </c>
      <c r="F538" s="55" t="s">
        <v>1097</v>
      </c>
      <c r="G538" s="56" t="s">
        <v>1097</v>
      </c>
      <c r="H538" s="1">
        <v>40772.160000000011</v>
      </c>
    </row>
    <row r="539" spans="2:8" ht="27" outlineLevel="1" x14ac:dyDescent="0.25">
      <c r="B539" s="67">
        <v>497</v>
      </c>
      <c r="C539" s="52" t="s">
        <v>352</v>
      </c>
      <c r="D539" s="53" t="s">
        <v>93</v>
      </c>
      <c r="E539" s="54">
        <v>100</v>
      </c>
      <c r="F539" s="55" t="s">
        <v>1098</v>
      </c>
      <c r="G539" s="56" t="s">
        <v>1612</v>
      </c>
      <c r="H539" s="1">
        <v>3775.2000000000003</v>
      </c>
    </row>
    <row r="540" spans="2:8" outlineLevel="1" x14ac:dyDescent="0.25">
      <c r="B540" s="67">
        <v>498</v>
      </c>
      <c r="C540" s="52" t="s">
        <v>353</v>
      </c>
      <c r="D540" s="53" t="s">
        <v>93</v>
      </c>
      <c r="E540" s="54">
        <v>290</v>
      </c>
      <c r="F540" s="55" t="s">
        <v>1098</v>
      </c>
      <c r="G540" s="56" t="s">
        <v>1097</v>
      </c>
      <c r="H540" s="1">
        <v>17411.236919999999</v>
      </c>
    </row>
    <row r="541" spans="2:8" outlineLevel="1" x14ac:dyDescent="0.25">
      <c r="B541" s="67">
        <v>499</v>
      </c>
      <c r="C541" s="52" t="s">
        <v>354</v>
      </c>
      <c r="D541" s="53" t="s">
        <v>93</v>
      </c>
      <c r="E541" s="54">
        <v>300</v>
      </c>
      <c r="F541" s="55" t="s">
        <v>1097</v>
      </c>
      <c r="G541" s="56" t="s">
        <v>1097</v>
      </c>
      <c r="H541" s="1">
        <v>44831.951999999997</v>
      </c>
    </row>
    <row r="542" spans="2:8" outlineLevel="1" x14ac:dyDescent="0.25">
      <c r="B542" s="67">
        <v>500</v>
      </c>
      <c r="C542" s="52" t="s">
        <v>355</v>
      </c>
      <c r="D542" s="53" t="s">
        <v>93</v>
      </c>
      <c r="E542" s="54">
        <v>3000</v>
      </c>
      <c r="F542" s="55" t="s">
        <v>1098</v>
      </c>
      <c r="G542" s="56" t="s">
        <v>1612</v>
      </c>
      <c r="H542" s="1">
        <v>1476.684</v>
      </c>
    </row>
    <row r="543" spans="2:8" ht="27" outlineLevel="1" x14ac:dyDescent="0.25">
      <c r="B543" s="67">
        <v>501</v>
      </c>
      <c r="C543" s="52" t="s">
        <v>356</v>
      </c>
      <c r="D543" s="53" t="s">
        <v>93</v>
      </c>
      <c r="E543" s="54">
        <v>85</v>
      </c>
      <c r="F543" s="55" t="s">
        <v>1098</v>
      </c>
      <c r="G543" s="56" t="s">
        <v>1612</v>
      </c>
      <c r="H543" s="1">
        <v>3847.8241999999991</v>
      </c>
    </row>
    <row r="544" spans="2:8" ht="41.25" customHeight="1" outlineLevel="1" x14ac:dyDescent="0.25">
      <c r="B544" s="67">
        <v>502</v>
      </c>
      <c r="C544" s="52" t="s">
        <v>905</v>
      </c>
      <c r="D544" s="53" t="s">
        <v>357</v>
      </c>
      <c r="E544" s="54">
        <v>80</v>
      </c>
      <c r="F544" s="55" t="s">
        <v>1098</v>
      </c>
      <c r="G544" s="56" t="s">
        <v>1612</v>
      </c>
      <c r="H544" s="1">
        <v>3403.3748571428573</v>
      </c>
    </row>
    <row r="545" spans="2:8" outlineLevel="1" x14ac:dyDescent="0.25">
      <c r="B545" s="67">
        <v>503</v>
      </c>
      <c r="C545" s="52" t="s">
        <v>358</v>
      </c>
      <c r="D545" s="53" t="s">
        <v>93</v>
      </c>
      <c r="E545" s="54">
        <v>22</v>
      </c>
      <c r="F545" s="55" t="s">
        <v>1098</v>
      </c>
      <c r="G545" s="56" t="s">
        <v>1612</v>
      </c>
      <c r="H545" s="1">
        <v>7458.4884000000002</v>
      </c>
    </row>
    <row r="546" spans="2:8" ht="18.75" x14ac:dyDescent="0.3">
      <c r="B546" s="255" t="s">
        <v>1541</v>
      </c>
      <c r="C546" s="256"/>
      <c r="D546" s="47"/>
      <c r="E546" s="48"/>
      <c r="F546" s="49"/>
      <c r="G546" s="49"/>
      <c r="H546" s="9">
        <v>11702.048780487765</v>
      </c>
    </row>
    <row r="547" spans="2:8" ht="29.25" customHeight="1" x14ac:dyDescent="0.25">
      <c r="B547" s="67">
        <v>504</v>
      </c>
      <c r="C547" s="52" t="s">
        <v>953</v>
      </c>
      <c r="D547" s="53" t="s">
        <v>93</v>
      </c>
      <c r="E547" s="54">
        <v>132</v>
      </c>
      <c r="F547" s="55" t="s">
        <v>1098</v>
      </c>
      <c r="G547" s="56" t="s">
        <v>1612</v>
      </c>
      <c r="H547" s="1">
        <v>7726.8292682926822</v>
      </c>
    </row>
    <row r="548" spans="2:8" x14ac:dyDescent="0.25">
      <c r="B548" s="67">
        <v>505</v>
      </c>
      <c r="C548" s="52" t="s">
        <v>1542</v>
      </c>
      <c r="D548" s="53" t="s">
        <v>93</v>
      </c>
      <c r="E548" s="54">
        <v>40</v>
      </c>
      <c r="F548" s="55" t="s">
        <v>1098</v>
      </c>
      <c r="G548" s="56" t="s">
        <v>1612</v>
      </c>
      <c r="H548" s="1">
        <v>229.46341463414399</v>
      </c>
    </row>
    <row r="549" spans="2:8" x14ac:dyDescent="0.25">
      <c r="B549" s="67">
        <v>506</v>
      </c>
      <c r="C549" s="52" t="s">
        <v>1543</v>
      </c>
      <c r="D549" s="53" t="s">
        <v>93</v>
      </c>
      <c r="E549" s="54">
        <v>70</v>
      </c>
      <c r="F549" s="55" t="s">
        <v>1098</v>
      </c>
      <c r="G549" s="56" t="s">
        <v>1612</v>
      </c>
      <c r="H549" s="1">
        <v>485.56097560975195</v>
      </c>
    </row>
    <row r="550" spans="2:8" x14ac:dyDescent="0.25">
      <c r="B550" s="67">
        <v>507</v>
      </c>
      <c r="C550" s="52" t="s">
        <v>1544</v>
      </c>
      <c r="D550" s="53" t="s">
        <v>93</v>
      </c>
      <c r="E550" s="54">
        <v>40</v>
      </c>
      <c r="F550" s="55" t="s">
        <v>1098</v>
      </c>
      <c r="G550" s="56" t="s">
        <v>1612</v>
      </c>
      <c r="H550" s="1">
        <v>277.46341463414399</v>
      </c>
    </row>
    <row r="551" spans="2:8" x14ac:dyDescent="0.25">
      <c r="B551" s="67">
        <v>508</v>
      </c>
      <c r="C551" s="52" t="s">
        <v>1545</v>
      </c>
      <c r="D551" s="53" t="s">
        <v>93</v>
      </c>
      <c r="E551" s="54">
        <v>40</v>
      </c>
      <c r="F551" s="55" t="s">
        <v>1098</v>
      </c>
      <c r="G551" s="56" t="s">
        <v>1612</v>
      </c>
      <c r="H551" s="1">
        <v>277.46341463414399</v>
      </c>
    </row>
    <row r="552" spans="2:8" x14ac:dyDescent="0.25">
      <c r="B552" s="67">
        <v>509</v>
      </c>
      <c r="C552" s="52" t="s">
        <v>1546</v>
      </c>
      <c r="D552" s="53" t="s">
        <v>93</v>
      </c>
      <c r="E552" s="54">
        <v>110</v>
      </c>
      <c r="F552" s="55" t="s">
        <v>1098</v>
      </c>
      <c r="G552" s="56" t="s">
        <v>1612</v>
      </c>
      <c r="H552" s="1">
        <v>763.02439024389594</v>
      </c>
    </row>
    <row r="553" spans="2:8" x14ac:dyDescent="0.25">
      <c r="B553" s="67">
        <v>510</v>
      </c>
      <c r="C553" s="52" t="s">
        <v>1547</v>
      </c>
      <c r="D553" s="53" t="s">
        <v>93</v>
      </c>
      <c r="E553" s="54">
        <v>60</v>
      </c>
      <c r="F553" s="55" t="s">
        <v>1098</v>
      </c>
      <c r="G553" s="56" t="s">
        <v>1612</v>
      </c>
      <c r="H553" s="1">
        <v>416.19512195121598</v>
      </c>
    </row>
    <row r="554" spans="2:8" x14ac:dyDescent="0.25">
      <c r="B554" s="67">
        <v>511</v>
      </c>
      <c r="C554" s="52" t="s">
        <v>1548</v>
      </c>
      <c r="D554" s="53" t="s">
        <v>93</v>
      </c>
      <c r="E554" s="54">
        <v>40</v>
      </c>
      <c r="F554" s="55" t="s">
        <v>1098</v>
      </c>
      <c r="G554" s="56" t="s">
        <v>1612</v>
      </c>
      <c r="H554" s="1">
        <v>277.46341463414399</v>
      </c>
    </row>
    <row r="555" spans="2:8" x14ac:dyDescent="0.25">
      <c r="B555" s="67">
        <v>512</v>
      </c>
      <c r="C555" s="52" t="s">
        <v>1549</v>
      </c>
      <c r="D555" s="53" t="s">
        <v>93</v>
      </c>
      <c r="E555" s="54">
        <v>40</v>
      </c>
      <c r="F555" s="55" t="s">
        <v>1098</v>
      </c>
      <c r="G555" s="56" t="s">
        <v>1612</v>
      </c>
      <c r="H555" s="1">
        <v>277.46341463414399</v>
      </c>
    </row>
    <row r="556" spans="2:8" x14ac:dyDescent="0.25">
      <c r="B556" s="67">
        <v>513</v>
      </c>
      <c r="C556" s="52" t="s">
        <v>1550</v>
      </c>
      <c r="D556" s="53" t="s">
        <v>93</v>
      </c>
      <c r="E556" s="54">
        <v>60</v>
      </c>
      <c r="F556" s="55" t="s">
        <v>1098</v>
      </c>
      <c r="G556" s="56" t="s">
        <v>1612</v>
      </c>
      <c r="H556" s="1">
        <v>416.19512195121598</v>
      </c>
    </row>
    <row r="557" spans="2:8" x14ac:dyDescent="0.25">
      <c r="B557" s="67">
        <v>514</v>
      </c>
      <c r="C557" s="52" t="s">
        <v>1551</v>
      </c>
      <c r="D557" s="53" t="s">
        <v>93</v>
      </c>
      <c r="E557" s="54">
        <v>40</v>
      </c>
      <c r="F557" s="55" t="s">
        <v>1098</v>
      </c>
      <c r="G557" s="56" t="s">
        <v>1612</v>
      </c>
      <c r="H557" s="1">
        <v>277.46341463414399</v>
      </c>
    </row>
    <row r="558" spans="2:8" x14ac:dyDescent="0.25">
      <c r="B558" s="67">
        <v>515</v>
      </c>
      <c r="C558" s="52" t="s">
        <v>1552</v>
      </c>
      <c r="D558" s="53" t="s">
        <v>93</v>
      </c>
      <c r="E558" s="54">
        <v>40</v>
      </c>
      <c r="F558" s="55" t="s">
        <v>1098</v>
      </c>
      <c r="G558" s="56" t="s">
        <v>1612</v>
      </c>
      <c r="H558" s="1">
        <v>277.46341463414399</v>
      </c>
    </row>
    <row r="559" spans="2:8" ht="18.75" x14ac:dyDescent="0.3">
      <c r="B559" s="255" t="s">
        <v>1553</v>
      </c>
      <c r="C559" s="256"/>
      <c r="D559" s="47"/>
      <c r="E559" s="48"/>
      <c r="F559" s="49"/>
      <c r="G559" s="96"/>
      <c r="H559" s="9">
        <v>6096</v>
      </c>
    </row>
    <row r="560" spans="2:8" x14ac:dyDescent="0.25">
      <c r="B560" s="67">
        <v>516</v>
      </c>
      <c r="C560" s="52" t="s">
        <v>359</v>
      </c>
      <c r="D560" s="53" t="s">
        <v>93</v>
      </c>
      <c r="E560" s="54">
        <v>10</v>
      </c>
      <c r="F560" s="55" t="s">
        <v>1098</v>
      </c>
      <c r="G560" s="56" t="s">
        <v>1612</v>
      </c>
      <c r="H560" s="1">
        <v>1122</v>
      </c>
    </row>
    <row r="561" spans="2:8" x14ac:dyDescent="0.25">
      <c r="B561" s="67">
        <v>517</v>
      </c>
      <c r="C561" s="52" t="s">
        <v>1554</v>
      </c>
      <c r="D561" s="53" t="s">
        <v>93</v>
      </c>
      <c r="E561" s="54">
        <v>60</v>
      </c>
      <c r="F561" s="55" t="s">
        <v>1098</v>
      </c>
      <c r="G561" s="56" t="s">
        <v>1612</v>
      </c>
      <c r="H561" s="1">
        <v>684</v>
      </c>
    </row>
    <row r="562" spans="2:8" ht="16.5" customHeight="1" x14ac:dyDescent="0.25">
      <c r="B562" s="67">
        <v>518</v>
      </c>
      <c r="C562" s="52" t="s">
        <v>1555</v>
      </c>
      <c r="D562" s="53" t="s">
        <v>93</v>
      </c>
      <c r="E562" s="54">
        <v>100</v>
      </c>
      <c r="F562" s="55" t="s">
        <v>1098</v>
      </c>
      <c r="G562" s="56" t="s">
        <v>1612</v>
      </c>
      <c r="H562" s="1">
        <v>1140</v>
      </c>
    </row>
    <row r="563" spans="2:8" x14ac:dyDescent="0.25">
      <c r="B563" s="67">
        <v>519</v>
      </c>
      <c r="C563" s="52" t="s">
        <v>1556</v>
      </c>
      <c r="D563" s="53" t="s">
        <v>93</v>
      </c>
      <c r="E563" s="54">
        <v>60</v>
      </c>
      <c r="F563" s="55" t="s">
        <v>1098</v>
      </c>
      <c r="G563" s="56" t="s">
        <v>1612</v>
      </c>
      <c r="H563" s="1">
        <v>684</v>
      </c>
    </row>
    <row r="564" spans="2:8" x14ac:dyDescent="0.25">
      <c r="B564" s="67">
        <v>520</v>
      </c>
      <c r="C564" s="52" t="s">
        <v>1557</v>
      </c>
      <c r="D564" s="53" t="s">
        <v>93</v>
      </c>
      <c r="E564" s="54">
        <v>60</v>
      </c>
      <c r="F564" s="55" t="s">
        <v>1098</v>
      </c>
      <c r="G564" s="56" t="s">
        <v>1612</v>
      </c>
      <c r="H564" s="1">
        <v>684</v>
      </c>
    </row>
    <row r="565" spans="2:8" x14ac:dyDescent="0.25">
      <c r="B565" s="67">
        <v>521</v>
      </c>
      <c r="C565" s="52" t="s">
        <v>1558</v>
      </c>
      <c r="D565" s="53" t="s">
        <v>93</v>
      </c>
      <c r="E565" s="54">
        <v>30</v>
      </c>
      <c r="F565" s="55" t="s">
        <v>1098</v>
      </c>
      <c r="G565" s="56" t="s">
        <v>1612</v>
      </c>
      <c r="H565" s="1">
        <v>342</v>
      </c>
    </row>
    <row r="566" spans="2:8" x14ac:dyDescent="0.25">
      <c r="B566" s="67">
        <v>522</v>
      </c>
      <c r="C566" s="52" t="s">
        <v>1559</v>
      </c>
      <c r="D566" s="53" t="s">
        <v>93</v>
      </c>
      <c r="E566" s="54">
        <v>60</v>
      </c>
      <c r="F566" s="55" t="s">
        <v>1098</v>
      </c>
      <c r="G566" s="56" t="s">
        <v>1612</v>
      </c>
      <c r="H566" s="1">
        <v>684</v>
      </c>
    </row>
    <row r="567" spans="2:8" ht="27" x14ac:dyDescent="0.25">
      <c r="B567" s="67">
        <v>523</v>
      </c>
      <c r="C567" s="52" t="s">
        <v>1560</v>
      </c>
      <c r="D567" s="53" t="s">
        <v>93</v>
      </c>
      <c r="E567" s="54">
        <v>100</v>
      </c>
      <c r="F567" s="55" t="s">
        <v>1098</v>
      </c>
      <c r="G567" s="56" t="s">
        <v>1612</v>
      </c>
      <c r="H567" s="1">
        <v>180</v>
      </c>
    </row>
    <row r="568" spans="2:8" x14ac:dyDescent="0.25">
      <c r="B568" s="67">
        <v>524</v>
      </c>
      <c r="C568" s="52" t="s">
        <v>1561</v>
      </c>
      <c r="D568" s="53" t="s">
        <v>93</v>
      </c>
      <c r="E568" s="54">
        <v>100</v>
      </c>
      <c r="F568" s="55" t="s">
        <v>1098</v>
      </c>
      <c r="G568" s="56" t="s">
        <v>1612</v>
      </c>
      <c r="H568" s="1">
        <v>180</v>
      </c>
    </row>
    <row r="569" spans="2:8" x14ac:dyDescent="0.25">
      <c r="B569" s="67">
        <v>525</v>
      </c>
      <c r="C569" s="52" t="s">
        <v>1562</v>
      </c>
      <c r="D569" s="53" t="s">
        <v>93</v>
      </c>
      <c r="E569" s="54">
        <v>90</v>
      </c>
      <c r="F569" s="55" t="s">
        <v>1098</v>
      </c>
      <c r="G569" s="56" t="s">
        <v>1612</v>
      </c>
      <c r="H569" s="1">
        <v>162</v>
      </c>
    </row>
    <row r="570" spans="2:8" x14ac:dyDescent="0.25">
      <c r="B570" s="67">
        <v>526</v>
      </c>
      <c r="C570" s="72" t="s">
        <v>1563</v>
      </c>
      <c r="D570" s="53" t="s">
        <v>93</v>
      </c>
      <c r="E570" s="54">
        <v>60</v>
      </c>
      <c r="F570" s="55" t="s">
        <v>1098</v>
      </c>
      <c r="G570" s="56" t="s">
        <v>1612</v>
      </c>
      <c r="H570" s="1">
        <v>108</v>
      </c>
    </row>
    <row r="571" spans="2:8" x14ac:dyDescent="0.25">
      <c r="B571" s="67">
        <v>527</v>
      </c>
      <c r="C571" s="72" t="s">
        <v>1564</v>
      </c>
      <c r="D571" s="53" t="s">
        <v>93</v>
      </c>
      <c r="E571" s="54">
        <v>70</v>
      </c>
      <c r="F571" s="55" t="s">
        <v>1098</v>
      </c>
      <c r="G571" s="56" t="s">
        <v>1612</v>
      </c>
      <c r="H571" s="1">
        <v>126</v>
      </c>
    </row>
    <row r="572" spans="2:8" ht="18.75" x14ac:dyDescent="0.3">
      <c r="B572" s="255" t="s">
        <v>1361</v>
      </c>
      <c r="C572" s="256"/>
      <c r="D572" s="47"/>
      <c r="E572" s="48"/>
      <c r="F572" s="49"/>
      <c r="G572" s="56"/>
      <c r="H572" s="9">
        <v>26100</v>
      </c>
    </row>
    <row r="573" spans="2:8" ht="15.75" customHeight="1" outlineLevel="1" x14ac:dyDescent="0.25">
      <c r="B573" s="67">
        <v>528</v>
      </c>
      <c r="C573" s="52" t="s">
        <v>360</v>
      </c>
      <c r="D573" s="53" t="s">
        <v>469</v>
      </c>
      <c r="E573" s="54">
        <v>700</v>
      </c>
      <c r="F573" s="55" t="s">
        <v>1098</v>
      </c>
      <c r="G573" s="56" t="s">
        <v>1612</v>
      </c>
      <c r="H573" s="1">
        <v>2100</v>
      </c>
    </row>
    <row r="574" spans="2:8" ht="31.5" customHeight="1" outlineLevel="1" x14ac:dyDescent="0.25">
      <c r="B574" s="67">
        <v>529</v>
      </c>
      <c r="C574" s="52" t="s">
        <v>1352</v>
      </c>
      <c r="D574" s="53" t="s">
        <v>61</v>
      </c>
      <c r="E574" s="54">
        <v>1000</v>
      </c>
      <c r="F574" s="55" t="s">
        <v>1098</v>
      </c>
      <c r="G574" s="56" t="s">
        <v>1097</v>
      </c>
      <c r="H574" s="1">
        <v>24000</v>
      </c>
    </row>
    <row r="575" spans="2:8" ht="20.25" customHeight="1" x14ac:dyDescent="0.3">
      <c r="B575" s="261" t="s">
        <v>1125</v>
      </c>
      <c r="C575" s="262"/>
      <c r="D575" s="262"/>
      <c r="E575" s="262"/>
      <c r="F575" s="262"/>
      <c r="G575" s="262"/>
      <c r="H575" s="9">
        <v>150985.27479615386</v>
      </c>
    </row>
    <row r="576" spans="2:8" ht="19.5" customHeight="1" outlineLevel="1" x14ac:dyDescent="0.25">
      <c r="B576" s="67">
        <v>530</v>
      </c>
      <c r="C576" s="52" t="s">
        <v>415</v>
      </c>
      <c r="D576" s="53" t="s">
        <v>469</v>
      </c>
      <c r="E576" s="54">
        <v>4</v>
      </c>
      <c r="F576" s="55" t="s">
        <v>1098</v>
      </c>
      <c r="G576" s="56" t="s">
        <v>1612</v>
      </c>
      <c r="H576" s="1">
        <v>3.96</v>
      </c>
    </row>
    <row r="577" spans="2:8" ht="27" outlineLevel="1" x14ac:dyDescent="0.25">
      <c r="B577" s="67">
        <v>531</v>
      </c>
      <c r="C577" s="52" t="s">
        <v>822</v>
      </c>
      <c r="D577" s="53" t="s">
        <v>93</v>
      </c>
      <c r="E577" s="54">
        <v>10</v>
      </c>
      <c r="F577" s="55" t="s">
        <v>1098</v>
      </c>
      <c r="G577" s="56" t="s">
        <v>1612</v>
      </c>
      <c r="H577" s="1">
        <v>2508.0000000000005</v>
      </c>
    </row>
    <row r="578" spans="2:8" ht="27" outlineLevel="1" x14ac:dyDescent="0.25">
      <c r="B578" s="67">
        <v>532</v>
      </c>
      <c r="C578" s="52" t="s">
        <v>361</v>
      </c>
      <c r="D578" s="53" t="s">
        <v>93</v>
      </c>
      <c r="E578" s="54">
        <v>8</v>
      </c>
      <c r="F578" s="55" t="s">
        <v>1098</v>
      </c>
      <c r="G578" s="56" t="s">
        <v>1612</v>
      </c>
      <c r="H578" s="1">
        <v>3168</v>
      </c>
    </row>
    <row r="579" spans="2:8" ht="19.5" customHeight="1" outlineLevel="1" x14ac:dyDescent="0.25">
      <c r="B579" s="67">
        <v>533</v>
      </c>
      <c r="C579" s="52" t="s">
        <v>362</v>
      </c>
      <c r="D579" s="53" t="s">
        <v>93</v>
      </c>
      <c r="E579" s="54">
        <v>15</v>
      </c>
      <c r="F579" s="55" t="s">
        <v>1098</v>
      </c>
      <c r="G579" s="56" t="s">
        <v>1612</v>
      </c>
      <c r="H579" s="1">
        <v>99</v>
      </c>
    </row>
    <row r="580" spans="2:8" ht="45" customHeight="1" outlineLevel="1" x14ac:dyDescent="0.25">
      <c r="B580" s="67">
        <v>534</v>
      </c>
      <c r="C580" s="52" t="s">
        <v>363</v>
      </c>
      <c r="D580" s="53" t="s">
        <v>93</v>
      </c>
      <c r="E580" s="54">
        <v>25</v>
      </c>
      <c r="F580" s="55" t="s">
        <v>1098</v>
      </c>
      <c r="G580" s="56" t="s">
        <v>1612</v>
      </c>
      <c r="H580" s="1">
        <v>200</v>
      </c>
    </row>
    <row r="581" spans="2:8" ht="99" customHeight="1" outlineLevel="1" x14ac:dyDescent="0.25">
      <c r="B581" s="67">
        <v>535</v>
      </c>
      <c r="C581" s="52" t="s">
        <v>364</v>
      </c>
      <c r="D581" s="53" t="s">
        <v>93</v>
      </c>
      <c r="E581" s="54">
        <v>200</v>
      </c>
      <c r="F581" s="55" t="s">
        <v>1098</v>
      </c>
      <c r="G581" s="56" t="s">
        <v>1612</v>
      </c>
      <c r="H581" s="1">
        <v>871.20000000000027</v>
      </c>
    </row>
    <row r="582" spans="2:8" outlineLevel="1" x14ac:dyDescent="0.25">
      <c r="B582" s="67">
        <v>536</v>
      </c>
      <c r="C582" s="52" t="s">
        <v>366</v>
      </c>
      <c r="D582" s="53" t="s">
        <v>93</v>
      </c>
      <c r="E582" s="54">
        <v>50</v>
      </c>
      <c r="F582" s="55" t="s">
        <v>1098</v>
      </c>
      <c r="G582" s="56" t="s">
        <v>1612</v>
      </c>
      <c r="H582" s="1">
        <v>2613.6</v>
      </c>
    </row>
    <row r="583" spans="2:8" outlineLevel="1" x14ac:dyDescent="0.25">
      <c r="B583" s="67">
        <v>537</v>
      </c>
      <c r="C583" s="52" t="s">
        <v>365</v>
      </c>
      <c r="D583" s="53" t="s">
        <v>93</v>
      </c>
      <c r="E583" s="54">
        <v>20</v>
      </c>
      <c r="F583" s="55" t="s">
        <v>1098</v>
      </c>
      <c r="G583" s="56" t="s">
        <v>1612</v>
      </c>
      <c r="H583" s="1">
        <v>3775.2</v>
      </c>
    </row>
    <row r="584" spans="2:8" ht="27.75" customHeight="1" outlineLevel="1" x14ac:dyDescent="0.25">
      <c r="B584" s="67">
        <v>538</v>
      </c>
      <c r="C584" s="52" t="s">
        <v>367</v>
      </c>
      <c r="D584" s="53" t="s">
        <v>93</v>
      </c>
      <c r="E584" s="54">
        <v>60</v>
      </c>
      <c r="F584" s="55" t="s">
        <v>1098</v>
      </c>
      <c r="G584" s="56" t="s">
        <v>1612</v>
      </c>
      <c r="H584" s="1">
        <v>914.7600000000001</v>
      </c>
    </row>
    <row r="585" spans="2:8" ht="84" customHeight="1" outlineLevel="1" x14ac:dyDescent="0.25">
      <c r="B585" s="67">
        <v>539</v>
      </c>
      <c r="C585" s="52" t="s">
        <v>844</v>
      </c>
      <c r="D585" s="53" t="s">
        <v>154</v>
      </c>
      <c r="E585" s="54">
        <v>10</v>
      </c>
      <c r="F585" s="55" t="s">
        <v>1098</v>
      </c>
      <c r="G585" s="56" t="s">
        <v>1612</v>
      </c>
      <c r="H585" s="1">
        <v>3194.4000000000005</v>
      </c>
    </row>
    <row r="586" spans="2:8" ht="21" customHeight="1" outlineLevel="1" x14ac:dyDescent="0.25">
      <c r="B586" s="67">
        <v>540</v>
      </c>
      <c r="C586" s="52" t="s">
        <v>368</v>
      </c>
      <c r="D586" s="53" t="s">
        <v>93</v>
      </c>
      <c r="E586" s="54">
        <v>30</v>
      </c>
      <c r="F586" s="55" t="s">
        <v>1098</v>
      </c>
      <c r="G586" s="56" t="s">
        <v>1612</v>
      </c>
      <c r="H586" s="1">
        <v>435.60000000000008</v>
      </c>
    </row>
    <row r="587" spans="2:8" outlineLevel="1" x14ac:dyDescent="0.25">
      <c r="B587" s="67">
        <v>541</v>
      </c>
      <c r="C587" s="52" t="s">
        <v>918</v>
      </c>
      <c r="D587" s="53" t="s">
        <v>154</v>
      </c>
      <c r="E587" s="54">
        <v>13</v>
      </c>
      <c r="F587" s="55" t="s">
        <v>1098</v>
      </c>
      <c r="G587" s="56" t="s">
        <v>1612</v>
      </c>
      <c r="H587" s="1">
        <v>7059.6240000000025</v>
      </c>
    </row>
    <row r="588" spans="2:8" outlineLevel="1" x14ac:dyDescent="0.25">
      <c r="B588" s="67">
        <v>542</v>
      </c>
      <c r="C588" s="52" t="s">
        <v>919</v>
      </c>
      <c r="D588" s="53" t="s">
        <v>93</v>
      </c>
      <c r="E588" s="54">
        <v>100</v>
      </c>
      <c r="F588" s="55" t="s">
        <v>1098</v>
      </c>
      <c r="G588" s="56" t="s">
        <v>1612</v>
      </c>
      <c r="H588" s="1">
        <v>261.36000000000007</v>
      </c>
    </row>
    <row r="589" spans="2:8" outlineLevel="1" x14ac:dyDescent="0.25">
      <c r="B589" s="67">
        <v>543</v>
      </c>
      <c r="C589" s="52" t="s">
        <v>920</v>
      </c>
      <c r="D589" s="53" t="s">
        <v>93</v>
      </c>
      <c r="E589" s="54">
        <v>60</v>
      </c>
      <c r="F589" s="55" t="s">
        <v>1098</v>
      </c>
      <c r="G589" s="56" t="s">
        <v>1612</v>
      </c>
      <c r="H589" s="1">
        <v>116.16</v>
      </c>
    </row>
    <row r="590" spans="2:8" ht="18.75" customHeight="1" outlineLevel="1" x14ac:dyDescent="0.25">
      <c r="B590" s="67">
        <v>544</v>
      </c>
      <c r="C590" s="52" t="s">
        <v>921</v>
      </c>
      <c r="D590" s="53" t="s">
        <v>93</v>
      </c>
      <c r="E590" s="54">
        <v>120</v>
      </c>
      <c r="F590" s="55" t="s">
        <v>1098</v>
      </c>
      <c r="G590" s="56" t="s">
        <v>1612</v>
      </c>
      <c r="H590" s="1">
        <v>116.16</v>
      </c>
    </row>
    <row r="591" spans="2:8" ht="20.25" customHeight="1" outlineLevel="1" x14ac:dyDescent="0.25">
      <c r="B591" s="67">
        <v>545</v>
      </c>
      <c r="C591" s="52" t="s">
        <v>917</v>
      </c>
      <c r="D591" s="53" t="s">
        <v>93</v>
      </c>
      <c r="E591" s="54">
        <v>160</v>
      </c>
      <c r="F591" s="55" t="s">
        <v>1098</v>
      </c>
      <c r="G591" s="56" t="s">
        <v>1612</v>
      </c>
      <c r="H591" s="1">
        <v>958.31999999999994</v>
      </c>
    </row>
    <row r="592" spans="2:8" ht="18" customHeight="1" outlineLevel="1" x14ac:dyDescent="0.25">
      <c r="B592" s="67">
        <v>546</v>
      </c>
      <c r="C592" s="52" t="s">
        <v>369</v>
      </c>
      <c r="D592" s="53" t="s">
        <v>370</v>
      </c>
      <c r="E592" s="54">
        <v>80</v>
      </c>
      <c r="F592" s="55" t="s">
        <v>1098</v>
      </c>
      <c r="G592" s="56" t="s">
        <v>1612</v>
      </c>
      <c r="H592" s="1">
        <v>813.12000000000012</v>
      </c>
    </row>
    <row r="593" spans="2:8" ht="33.75" customHeight="1" outlineLevel="1" x14ac:dyDescent="0.25">
      <c r="B593" s="67">
        <v>547</v>
      </c>
      <c r="C593" s="52" t="s">
        <v>371</v>
      </c>
      <c r="D593" s="53" t="s">
        <v>93</v>
      </c>
      <c r="E593" s="54">
        <v>200</v>
      </c>
      <c r="F593" s="55" t="s">
        <v>1098</v>
      </c>
      <c r="G593" s="56" t="s">
        <v>1612</v>
      </c>
      <c r="H593" s="1">
        <v>377.52000000000015</v>
      </c>
    </row>
    <row r="594" spans="2:8" outlineLevel="1" x14ac:dyDescent="0.25">
      <c r="B594" s="67">
        <v>548</v>
      </c>
      <c r="C594" s="52" t="s">
        <v>372</v>
      </c>
      <c r="D594" s="53" t="s">
        <v>93</v>
      </c>
      <c r="E594" s="54">
        <v>20</v>
      </c>
      <c r="F594" s="55" t="s">
        <v>1098</v>
      </c>
      <c r="G594" s="56" t="s">
        <v>1612</v>
      </c>
      <c r="H594" s="1">
        <v>435.59999999999997</v>
      </c>
    </row>
    <row r="595" spans="2:8" ht="27" outlineLevel="1" x14ac:dyDescent="0.25">
      <c r="B595" s="67">
        <v>549</v>
      </c>
      <c r="C595" s="52" t="s">
        <v>922</v>
      </c>
      <c r="D595" s="53" t="s">
        <v>469</v>
      </c>
      <c r="E595" s="54">
        <v>1150</v>
      </c>
      <c r="F595" s="55" t="s">
        <v>1098</v>
      </c>
      <c r="G595" s="56" t="s">
        <v>1612</v>
      </c>
      <c r="H595" s="1">
        <v>331.2</v>
      </c>
    </row>
    <row r="596" spans="2:8" ht="27" outlineLevel="1" x14ac:dyDescent="0.25">
      <c r="B596" s="67">
        <v>550</v>
      </c>
      <c r="C596" s="52" t="s">
        <v>373</v>
      </c>
      <c r="D596" s="53" t="s">
        <v>469</v>
      </c>
      <c r="E596" s="54">
        <v>1900</v>
      </c>
      <c r="F596" s="55" t="s">
        <v>1098</v>
      </c>
      <c r="G596" s="56" t="s">
        <v>1612</v>
      </c>
      <c r="H596" s="1">
        <v>2666.8400000000006</v>
      </c>
    </row>
    <row r="597" spans="2:8" ht="27" outlineLevel="1" x14ac:dyDescent="0.25">
      <c r="B597" s="67">
        <v>551</v>
      </c>
      <c r="C597" s="52" t="s">
        <v>923</v>
      </c>
      <c r="D597" s="53" t="s">
        <v>469</v>
      </c>
      <c r="E597" s="54">
        <v>3500</v>
      </c>
      <c r="F597" s="55" t="s">
        <v>1098</v>
      </c>
      <c r="G597" s="56" t="s">
        <v>1612</v>
      </c>
      <c r="H597" s="1">
        <v>7140</v>
      </c>
    </row>
    <row r="598" spans="2:8" ht="27" outlineLevel="1" x14ac:dyDescent="0.25">
      <c r="B598" s="67">
        <v>552</v>
      </c>
      <c r="C598" s="52" t="s">
        <v>374</v>
      </c>
      <c r="D598" s="53" t="s">
        <v>469</v>
      </c>
      <c r="E598" s="54">
        <v>1200</v>
      </c>
      <c r="F598" s="55" t="s">
        <v>1098</v>
      </c>
      <c r="G598" s="56" t="s">
        <v>1612</v>
      </c>
      <c r="H598" s="1">
        <v>7840.7999999999993</v>
      </c>
    </row>
    <row r="599" spans="2:8" ht="27" outlineLevel="1" x14ac:dyDescent="0.25">
      <c r="B599" s="67">
        <v>553</v>
      </c>
      <c r="C599" s="52" t="s">
        <v>375</v>
      </c>
      <c r="D599" s="53" t="s">
        <v>469</v>
      </c>
      <c r="E599" s="54">
        <v>150</v>
      </c>
      <c r="F599" s="55" t="s">
        <v>1098</v>
      </c>
      <c r="G599" s="56" t="s">
        <v>1612</v>
      </c>
      <c r="H599" s="1">
        <v>726</v>
      </c>
    </row>
    <row r="600" spans="2:8" ht="40.5" outlineLevel="1" x14ac:dyDescent="0.25">
      <c r="B600" s="67">
        <v>554</v>
      </c>
      <c r="C600" s="52" t="s">
        <v>924</v>
      </c>
      <c r="D600" s="53" t="s">
        <v>93</v>
      </c>
      <c r="E600" s="54">
        <v>80</v>
      </c>
      <c r="F600" s="55" t="s">
        <v>1098</v>
      </c>
      <c r="G600" s="56" t="s">
        <v>1612</v>
      </c>
      <c r="H600" s="1">
        <v>4239.8399999999992</v>
      </c>
    </row>
    <row r="601" spans="2:8" outlineLevel="1" x14ac:dyDescent="0.25">
      <c r="B601" s="67">
        <v>555</v>
      </c>
      <c r="C601" s="52" t="s">
        <v>376</v>
      </c>
      <c r="D601" s="53" t="s">
        <v>93</v>
      </c>
      <c r="E601" s="54">
        <v>3020</v>
      </c>
      <c r="F601" s="55" t="s">
        <v>1098</v>
      </c>
      <c r="G601" s="56" t="s">
        <v>1612</v>
      </c>
      <c r="H601" s="1">
        <v>1812</v>
      </c>
    </row>
    <row r="602" spans="2:8" outlineLevel="1" x14ac:dyDescent="0.25">
      <c r="B602" s="67">
        <v>556</v>
      </c>
      <c r="C602" s="52" t="s">
        <v>925</v>
      </c>
      <c r="D602" s="53" t="s">
        <v>93</v>
      </c>
      <c r="E602" s="54">
        <v>7</v>
      </c>
      <c r="F602" s="55" t="s">
        <v>1098</v>
      </c>
      <c r="G602" s="56" t="s">
        <v>1612</v>
      </c>
      <c r="H602" s="1">
        <v>254.10000000000005</v>
      </c>
    </row>
    <row r="603" spans="2:8" ht="86.25" customHeight="1" outlineLevel="1" x14ac:dyDescent="0.25">
      <c r="B603" s="67">
        <v>557</v>
      </c>
      <c r="C603" s="52" t="s">
        <v>954</v>
      </c>
      <c r="D603" s="53" t="s">
        <v>93</v>
      </c>
      <c r="E603" s="54">
        <v>520</v>
      </c>
      <c r="F603" s="55" t="s">
        <v>1098</v>
      </c>
      <c r="G603" s="56" t="s">
        <v>1612</v>
      </c>
      <c r="H603" s="1">
        <v>1248</v>
      </c>
    </row>
    <row r="604" spans="2:8" ht="29.25" customHeight="1" outlineLevel="1" x14ac:dyDescent="0.25">
      <c r="B604" s="67">
        <v>558</v>
      </c>
      <c r="C604" s="52" t="s">
        <v>377</v>
      </c>
      <c r="D604" s="53" t="s">
        <v>93</v>
      </c>
      <c r="E604" s="54">
        <v>30</v>
      </c>
      <c r="F604" s="55" t="s">
        <v>1098</v>
      </c>
      <c r="G604" s="56" t="s">
        <v>1612</v>
      </c>
      <c r="H604" s="1">
        <v>4356.0000000000018</v>
      </c>
    </row>
    <row r="605" spans="2:8" ht="27" outlineLevel="1" x14ac:dyDescent="0.25">
      <c r="B605" s="67">
        <v>559</v>
      </c>
      <c r="C605" s="52" t="s">
        <v>378</v>
      </c>
      <c r="D605" s="53" t="s">
        <v>93</v>
      </c>
      <c r="E605" s="54">
        <v>30</v>
      </c>
      <c r="F605" s="55" t="s">
        <v>1098</v>
      </c>
      <c r="G605" s="56" t="s">
        <v>1612</v>
      </c>
      <c r="H605" s="1">
        <v>3179.88</v>
      </c>
    </row>
    <row r="606" spans="2:8" outlineLevel="1" x14ac:dyDescent="0.25">
      <c r="B606" s="67">
        <v>560</v>
      </c>
      <c r="C606" s="52" t="s">
        <v>379</v>
      </c>
      <c r="D606" s="53" t="s">
        <v>93</v>
      </c>
      <c r="E606" s="54">
        <v>20</v>
      </c>
      <c r="F606" s="55" t="s">
        <v>1098</v>
      </c>
      <c r="G606" s="56" t="s">
        <v>1612</v>
      </c>
      <c r="H606" s="1">
        <v>46.464000000000013</v>
      </c>
    </row>
    <row r="607" spans="2:8" outlineLevel="1" x14ac:dyDescent="0.25">
      <c r="B607" s="67">
        <v>561</v>
      </c>
      <c r="C607" s="52" t="s">
        <v>380</v>
      </c>
      <c r="D607" s="53" t="s">
        <v>93</v>
      </c>
      <c r="E607" s="54">
        <v>78</v>
      </c>
      <c r="F607" s="55" t="s">
        <v>1098</v>
      </c>
      <c r="G607" s="56" t="s">
        <v>1612</v>
      </c>
      <c r="H607" s="1">
        <v>6606.6000000000013</v>
      </c>
    </row>
    <row r="608" spans="2:8" ht="30.75" customHeight="1" outlineLevel="1" x14ac:dyDescent="0.25">
      <c r="B608" s="67">
        <v>562</v>
      </c>
      <c r="C608" s="52" t="s">
        <v>1391</v>
      </c>
      <c r="D608" s="53" t="s">
        <v>93</v>
      </c>
      <c r="E608" s="54">
        <v>350</v>
      </c>
      <c r="F608" s="55" t="s">
        <v>1098</v>
      </c>
      <c r="G608" s="56" t="s">
        <v>1612</v>
      </c>
      <c r="H608" s="1">
        <v>630</v>
      </c>
    </row>
    <row r="609" spans="2:8" ht="26.25" customHeight="1" outlineLevel="1" x14ac:dyDescent="0.25">
      <c r="B609" s="67">
        <v>563</v>
      </c>
      <c r="C609" s="52" t="s">
        <v>381</v>
      </c>
      <c r="D609" s="53" t="s">
        <v>93</v>
      </c>
      <c r="E609" s="54">
        <v>250</v>
      </c>
      <c r="F609" s="55" t="s">
        <v>1098</v>
      </c>
      <c r="G609" s="56" t="s">
        <v>1612</v>
      </c>
      <c r="H609" s="1">
        <v>363</v>
      </c>
    </row>
    <row r="610" spans="2:8" ht="27" outlineLevel="1" x14ac:dyDescent="0.25">
      <c r="B610" s="67">
        <v>564</v>
      </c>
      <c r="C610" s="52" t="s">
        <v>382</v>
      </c>
      <c r="D610" s="53" t="s">
        <v>93</v>
      </c>
      <c r="E610" s="54">
        <v>9</v>
      </c>
      <c r="F610" s="55" t="s">
        <v>1098</v>
      </c>
      <c r="G610" s="56" t="s">
        <v>1612</v>
      </c>
      <c r="H610" s="1">
        <v>522.72</v>
      </c>
    </row>
    <row r="611" spans="2:8" outlineLevel="1" x14ac:dyDescent="0.25">
      <c r="B611" s="67">
        <v>565</v>
      </c>
      <c r="C611" s="52" t="s">
        <v>383</v>
      </c>
      <c r="D611" s="53" t="s">
        <v>93</v>
      </c>
      <c r="E611" s="54">
        <v>1050</v>
      </c>
      <c r="F611" s="55" t="s">
        <v>1098</v>
      </c>
      <c r="G611" s="56" t="s">
        <v>1612</v>
      </c>
      <c r="H611" s="1">
        <v>609.84000000000015</v>
      </c>
    </row>
    <row r="612" spans="2:8" ht="19.5" customHeight="1" outlineLevel="1" x14ac:dyDescent="0.25">
      <c r="B612" s="67">
        <v>566</v>
      </c>
      <c r="C612" s="52" t="s">
        <v>384</v>
      </c>
      <c r="D612" s="53" t="s">
        <v>93</v>
      </c>
      <c r="E612" s="54">
        <v>300</v>
      </c>
      <c r="F612" s="55" t="s">
        <v>1098</v>
      </c>
      <c r="G612" s="56" t="s">
        <v>1612</v>
      </c>
      <c r="H612" s="1">
        <v>493.67999999999995</v>
      </c>
    </row>
    <row r="613" spans="2:8" ht="57" customHeight="1" outlineLevel="1" x14ac:dyDescent="0.25">
      <c r="B613" s="67">
        <v>567</v>
      </c>
      <c r="C613" s="52" t="s">
        <v>821</v>
      </c>
      <c r="D613" s="53" t="s">
        <v>93</v>
      </c>
      <c r="E613" s="54">
        <v>3100</v>
      </c>
      <c r="F613" s="55" t="s">
        <v>1098</v>
      </c>
      <c r="G613" s="56" t="s">
        <v>1612</v>
      </c>
      <c r="H613" s="1">
        <v>900.24000000000012</v>
      </c>
    </row>
    <row r="614" spans="2:8" ht="17.25" customHeight="1" outlineLevel="1" x14ac:dyDescent="0.25">
      <c r="B614" s="67">
        <v>568</v>
      </c>
      <c r="C614" s="52" t="s">
        <v>385</v>
      </c>
      <c r="D614" s="53" t="s">
        <v>93</v>
      </c>
      <c r="E614" s="54">
        <v>4</v>
      </c>
      <c r="F614" s="55" t="s">
        <v>1098</v>
      </c>
      <c r="G614" s="56" t="s">
        <v>1612</v>
      </c>
      <c r="H614" s="1">
        <v>116.16000000000001</v>
      </c>
    </row>
    <row r="615" spans="2:8" ht="27" outlineLevel="1" x14ac:dyDescent="0.25">
      <c r="B615" s="67">
        <v>569</v>
      </c>
      <c r="C615" s="52" t="s">
        <v>1416</v>
      </c>
      <c r="D615" s="53" t="s">
        <v>15</v>
      </c>
      <c r="E615" s="83" t="s">
        <v>1615</v>
      </c>
      <c r="F615" s="55" t="s">
        <v>1098</v>
      </c>
      <c r="G615" s="56" t="s">
        <v>1612</v>
      </c>
      <c r="H615" s="1">
        <v>420</v>
      </c>
    </row>
    <row r="616" spans="2:8" ht="27" outlineLevel="1" x14ac:dyDescent="0.25">
      <c r="B616" s="67">
        <v>570</v>
      </c>
      <c r="C616" s="52" t="s">
        <v>926</v>
      </c>
      <c r="D616" s="53" t="s">
        <v>93</v>
      </c>
      <c r="E616" s="54">
        <v>190</v>
      </c>
      <c r="F616" s="55" t="s">
        <v>1098</v>
      </c>
      <c r="G616" s="56" t="s">
        <v>1612</v>
      </c>
      <c r="H616" s="1">
        <v>689.70000000000016</v>
      </c>
    </row>
    <row r="617" spans="2:8" outlineLevel="1" x14ac:dyDescent="0.25">
      <c r="B617" s="67">
        <v>571</v>
      </c>
      <c r="C617" s="52" t="s">
        <v>386</v>
      </c>
      <c r="D617" s="53" t="s">
        <v>93</v>
      </c>
      <c r="E617" s="54">
        <v>6</v>
      </c>
      <c r="F617" s="55" t="s">
        <v>1098</v>
      </c>
      <c r="G617" s="56" t="s">
        <v>1612</v>
      </c>
      <c r="H617" s="1">
        <v>174.24</v>
      </c>
    </row>
    <row r="618" spans="2:8" ht="27" outlineLevel="1" x14ac:dyDescent="0.25">
      <c r="B618" s="67">
        <v>572</v>
      </c>
      <c r="C618" s="74" t="s">
        <v>1402</v>
      </c>
      <c r="D618" s="53" t="s">
        <v>93</v>
      </c>
      <c r="E618" s="54">
        <v>110</v>
      </c>
      <c r="F618" s="55" t="s">
        <v>1098</v>
      </c>
      <c r="G618" s="56" t="s">
        <v>1612</v>
      </c>
      <c r="H618" s="1">
        <v>3102</v>
      </c>
    </row>
    <row r="619" spans="2:8" ht="27" outlineLevel="1" x14ac:dyDescent="0.25">
      <c r="B619" s="67">
        <v>573</v>
      </c>
      <c r="C619" s="52" t="s">
        <v>1401</v>
      </c>
      <c r="D619" s="53" t="s">
        <v>93</v>
      </c>
      <c r="E619" s="54">
        <v>60</v>
      </c>
      <c r="F619" s="55" t="s">
        <v>1098</v>
      </c>
      <c r="G619" s="56" t="s">
        <v>1612</v>
      </c>
      <c r="H619" s="1">
        <v>1469.76</v>
      </c>
    </row>
    <row r="620" spans="2:8" ht="27" outlineLevel="1" x14ac:dyDescent="0.25">
      <c r="B620" s="67">
        <v>574</v>
      </c>
      <c r="C620" s="52" t="s">
        <v>387</v>
      </c>
      <c r="D620" s="53" t="s">
        <v>93</v>
      </c>
      <c r="E620" s="54">
        <v>180</v>
      </c>
      <c r="F620" s="55" t="s">
        <v>1098</v>
      </c>
      <c r="G620" s="56" t="s">
        <v>1612</v>
      </c>
      <c r="H620" s="1">
        <v>174.23999999999998</v>
      </c>
    </row>
    <row r="621" spans="2:8" ht="33" customHeight="1" outlineLevel="1" x14ac:dyDescent="0.25">
      <c r="B621" s="67">
        <v>575</v>
      </c>
      <c r="C621" s="52" t="s">
        <v>836</v>
      </c>
      <c r="D621" s="53" t="s">
        <v>93</v>
      </c>
      <c r="E621" s="54">
        <v>190</v>
      </c>
      <c r="F621" s="55" t="s">
        <v>1098</v>
      </c>
      <c r="G621" s="56" t="s">
        <v>1612</v>
      </c>
      <c r="H621" s="1">
        <v>459.80000000000007</v>
      </c>
    </row>
    <row r="622" spans="2:8" ht="18" customHeight="1" outlineLevel="1" x14ac:dyDescent="0.25">
      <c r="B622" s="67">
        <v>576</v>
      </c>
      <c r="C622" s="52" t="s">
        <v>388</v>
      </c>
      <c r="D622" s="53" t="s">
        <v>93</v>
      </c>
      <c r="E622" s="54">
        <v>15</v>
      </c>
      <c r="F622" s="55" t="s">
        <v>1098</v>
      </c>
      <c r="G622" s="56" t="s">
        <v>1612</v>
      </c>
      <c r="H622" s="1">
        <v>348.47999999999996</v>
      </c>
    </row>
    <row r="623" spans="2:8" ht="27.75" customHeight="1" outlineLevel="1" x14ac:dyDescent="0.25">
      <c r="B623" s="67">
        <v>577</v>
      </c>
      <c r="C623" s="52" t="s">
        <v>389</v>
      </c>
      <c r="D623" s="53" t="s">
        <v>93</v>
      </c>
      <c r="E623" s="54">
        <v>10</v>
      </c>
      <c r="F623" s="55" t="s">
        <v>1098</v>
      </c>
      <c r="G623" s="56" t="s">
        <v>1612</v>
      </c>
      <c r="H623" s="1">
        <v>726.00000000000023</v>
      </c>
    </row>
    <row r="624" spans="2:8" ht="18" customHeight="1" outlineLevel="1" x14ac:dyDescent="0.25">
      <c r="B624" s="67">
        <v>578</v>
      </c>
      <c r="C624" s="52" t="s">
        <v>390</v>
      </c>
      <c r="D624" s="53" t="s">
        <v>93</v>
      </c>
      <c r="E624" s="54">
        <v>150</v>
      </c>
      <c r="F624" s="55" t="s">
        <v>1098</v>
      </c>
      <c r="G624" s="56" t="s">
        <v>1612</v>
      </c>
      <c r="H624" s="1">
        <v>435.59999999999997</v>
      </c>
    </row>
    <row r="625" spans="2:8" ht="30" customHeight="1" outlineLevel="1" x14ac:dyDescent="0.25">
      <c r="B625" s="67">
        <v>579</v>
      </c>
      <c r="C625" s="52" t="s">
        <v>391</v>
      </c>
      <c r="D625" s="53" t="s">
        <v>93</v>
      </c>
      <c r="E625" s="54">
        <v>100</v>
      </c>
      <c r="F625" s="55" t="s">
        <v>1098</v>
      </c>
      <c r="G625" s="56" t="s">
        <v>1612</v>
      </c>
      <c r="H625" s="1">
        <v>784.08000000000027</v>
      </c>
    </row>
    <row r="626" spans="2:8" ht="40.5" outlineLevel="1" x14ac:dyDescent="0.25">
      <c r="B626" s="67">
        <v>580</v>
      </c>
      <c r="C626" s="52" t="s">
        <v>417</v>
      </c>
      <c r="D626" s="53" t="s">
        <v>16</v>
      </c>
      <c r="E626" s="54">
        <v>0.5</v>
      </c>
      <c r="F626" s="55" t="s">
        <v>1098</v>
      </c>
      <c r="G626" s="56" t="s">
        <v>1612</v>
      </c>
      <c r="H626" s="1">
        <v>7800</v>
      </c>
    </row>
    <row r="627" spans="2:8" ht="30" customHeight="1" outlineLevel="1" x14ac:dyDescent="0.25">
      <c r="B627" s="67">
        <v>581</v>
      </c>
      <c r="C627" s="52" t="s">
        <v>393</v>
      </c>
      <c r="D627" s="53" t="s">
        <v>61</v>
      </c>
      <c r="E627" s="54">
        <v>11900</v>
      </c>
      <c r="F627" s="55" t="s">
        <v>1098</v>
      </c>
      <c r="G627" s="56" t="s">
        <v>1612</v>
      </c>
      <c r="H627" s="1">
        <v>5712</v>
      </c>
    </row>
    <row r="628" spans="2:8" outlineLevel="1" x14ac:dyDescent="0.25">
      <c r="B628" s="67">
        <v>582</v>
      </c>
      <c r="C628" s="52" t="s">
        <v>1565</v>
      </c>
      <c r="D628" s="53" t="s">
        <v>16</v>
      </c>
      <c r="E628" s="54">
        <v>10</v>
      </c>
      <c r="F628" s="55" t="s">
        <v>1098</v>
      </c>
      <c r="G628" s="56" t="s">
        <v>1612</v>
      </c>
      <c r="H628" s="1">
        <v>16.8</v>
      </c>
    </row>
    <row r="629" spans="2:8" outlineLevel="1" x14ac:dyDescent="0.25">
      <c r="B629" s="67">
        <v>583</v>
      </c>
      <c r="C629" s="52" t="s">
        <v>927</v>
      </c>
      <c r="D629" s="53" t="s">
        <v>93</v>
      </c>
      <c r="E629" s="54">
        <v>160</v>
      </c>
      <c r="F629" s="55" t="s">
        <v>1098</v>
      </c>
      <c r="G629" s="56" t="s">
        <v>1612</v>
      </c>
      <c r="H629" s="1">
        <v>1536</v>
      </c>
    </row>
    <row r="630" spans="2:8" outlineLevel="1" x14ac:dyDescent="0.25">
      <c r="B630" s="67">
        <v>584</v>
      </c>
      <c r="C630" s="52" t="s">
        <v>394</v>
      </c>
      <c r="D630" s="53" t="s">
        <v>93</v>
      </c>
      <c r="E630" s="54">
        <v>180</v>
      </c>
      <c r="F630" s="55" t="s">
        <v>1098</v>
      </c>
      <c r="G630" s="56" t="s">
        <v>1612</v>
      </c>
      <c r="H630" s="1">
        <v>5880.6000000000013</v>
      </c>
    </row>
    <row r="631" spans="2:8" outlineLevel="1" x14ac:dyDescent="0.25">
      <c r="B631" s="67">
        <v>585</v>
      </c>
      <c r="C631" s="52" t="s">
        <v>395</v>
      </c>
      <c r="D631" s="53" t="s">
        <v>154</v>
      </c>
      <c r="E631" s="54">
        <v>9</v>
      </c>
      <c r="F631" s="55" t="s">
        <v>1098</v>
      </c>
      <c r="G631" s="56" t="s">
        <v>1612</v>
      </c>
      <c r="H631" s="1">
        <v>392.04</v>
      </c>
    </row>
    <row r="632" spans="2:8" outlineLevel="1" x14ac:dyDescent="0.25">
      <c r="B632" s="67">
        <v>586</v>
      </c>
      <c r="C632" s="52" t="s">
        <v>928</v>
      </c>
      <c r="D632" s="53" t="s">
        <v>154</v>
      </c>
      <c r="E632" s="54">
        <v>8</v>
      </c>
      <c r="F632" s="55" t="s">
        <v>1098</v>
      </c>
      <c r="G632" s="56" t="s">
        <v>1612</v>
      </c>
      <c r="H632" s="1">
        <v>1161.6000000000001</v>
      </c>
    </row>
    <row r="633" spans="2:8" ht="42.75" customHeight="1" outlineLevel="1" x14ac:dyDescent="0.25">
      <c r="B633" s="67">
        <v>587</v>
      </c>
      <c r="C633" s="52" t="s">
        <v>396</v>
      </c>
      <c r="D633" s="53" t="s">
        <v>93</v>
      </c>
      <c r="E633" s="54">
        <v>30</v>
      </c>
      <c r="F633" s="55" t="s">
        <v>1098</v>
      </c>
      <c r="G633" s="56" t="s">
        <v>1612</v>
      </c>
      <c r="H633" s="1">
        <v>653.4</v>
      </c>
    </row>
    <row r="634" spans="2:8" ht="27" outlineLevel="1" x14ac:dyDescent="0.25">
      <c r="B634" s="67">
        <v>588</v>
      </c>
      <c r="C634" s="52" t="s">
        <v>397</v>
      </c>
      <c r="D634" s="53" t="s">
        <v>93</v>
      </c>
      <c r="E634" s="54">
        <v>99</v>
      </c>
      <c r="F634" s="55" t="s">
        <v>1098</v>
      </c>
      <c r="G634" s="56" t="s">
        <v>1612</v>
      </c>
      <c r="H634" s="1">
        <v>134.76374999999999</v>
      </c>
    </row>
    <row r="635" spans="2:8" ht="27" outlineLevel="1" x14ac:dyDescent="0.25">
      <c r="B635" s="67">
        <v>589</v>
      </c>
      <c r="C635" s="52" t="s">
        <v>398</v>
      </c>
      <c r="D635" s="53" t="s">
        <v>93</v>
      </c>
      <c r="E635" s="54">
        <v>150</v>
      </c>
      <c r="F635" s="55" t="s">
        <v>1098</v>
      </c>
      <c r="G635" s="56" t="s">
        <v>1612</v>
      </c>
      <c r="H635" s="1">
        <v>1800</v>
      </c>
    </row>
    <row r="636" spans="2:8" ht="32.25" customHeight="1" outlineLevel="1" x14ac:dyDescent="0.25">
      <c r="B636" s="67">
        <v>590</v>
      </c>
      <c r="C636" s="52" t="s">
        <v>399</v>
      </c>
      <c r="D636" s="53" t="s">
        <v>93</v>
      </c>
      <c r="E636" s="54">
        <v>130</v>
      </c>
      <c r="F636" s="55" t="s">
        <v>1098</v>
      </c>
      <c r="G636" s="56" t="s">
        <v>1612</v>
      </c>
      <c r="H636" s="1">
        <v>613.47000000000014</v>
      </c>
    </row>
    <row r="637" spans="2:8" outlineLevel="1" x14ac:dyDescent="0.25">
      <c r="B637" s="67">
        <v>591</v>
      </c>
      <c r="C637" s="52" t="s">
        <v>400</v>
      </c>
      <c r="D637" s="53" t="s">
        <v>93</v>
      </c>
      <c r="E637" s="54">
        <v>45</v>
      </c>
      <c r="F637" s="55" t="s">
        <v>1098</v>
      </c>
      <c r="G637" s="56" t="s">
        <v>1612</v>
      </c>
      <c r="H637" s="1">
        <v>39.203999999999994</v>
      </c>
    </row>
    <row r="638" spans="2:8" outlineLevel="1" x14ac:dyDescent="0.25">
      <c r="B638" s="67">
        <v>592</v>
      </c>
      <c r="C638" s="52" t="s">
        <v>401</v>
      </c>
      <c r="D638" s="53" t="s">
        <v>93</v>
      </c>
      <c r="E638" s="54">
        <v>400</v>
      </c>
      <c r="F638" s="55" t="s">
        <v>1098</v>
      </c>
      <c r="G638" s="56" t="s">
        <v>1612</v>
      </c>
      <c r="H638" s="1">
        <v>2880</v>
      </c>
    </row>
    <row r="639" spans="2:8" outlineLevel="1" x14ac:dyDescent="0.25">
      <c r="B639" s="67">
        <v>593</v>
      </c>
      <c r="C639" s="52" t="s">
        <v>402</v>
      </c>
      <c r="D639" s="53" t="s">
        <v>93</v>
      </c>
      <c r="E639" s="54">
        <v>80</v>
      </c>
      <c r="F639" s="55" t="s">
        <v>1098</v>
      </c>
      <c r="G639" s="56" t="s">
        <v>1612</v>
      </c>
      <c r="H639" s="1">
        <v>261.36</v>
      </c>
    </row>
    <row r="640" spans="2:8" ht="43.5" customHeight="1" outlineLevel="1" x14ac:dyDescent="0.25">
      <c r="B640" s="67">
        <v>594</v>
      </c>
      <c r="C640" s="52" t="s">
        <v>403</v>
      </c>
      <c r="D640" s="53" t="s">
        <v>93</v>
      </c>
      <c r="E640" s="54">
        <v>90</v>
      </c>
      <c r="F640" s="55" t="s">
        <v>1098</v>
      </c>
      <c r="G640" s="56" t="s">
        <v>1612</v>
      </c>
      <c r="H640" s="1">
        <v>3920.3999999999992</v>
      </c>
    </row>
    <row r="641" spans="2:8" ht="27" outlineLevel="1" x14ac:dyDescent="0.25">
      <c r="B641" s="67">
        <v>595</v>
      </c>
      <c r="C641" s="52" t="s">
        <v>404</v>
      </c>
      <c r="D641" s="53" t="s">
        <v>93</v>
      </c>
      <c r="E641" s="54">
        <v>200</v>
      </c>
      <c r="F641" s="55" t="s">
        <v>1098</v>
      </c>
      <c r="G641" s="56" t="s">
        <v>1612</v>
      </c>
      <c r="H641" s="1">
        <v>24.103200000000005</v>
      </c>
    </row>
    <row r="642" spans="2:8" ht="29.25" customHeight="1" outlineLevel="1" x14ac:dyDescent="0.25">
      <c r="B642" s="67">
        <v>596</v>
      </c>
      <c r="C642" s="52" t="s">
        <v>405</v>
      </c>
      <c r="D642" s="53" t="s">
        <v>1009</v>
      </c>
      <c r="E642" s="54">
        <v>360</v>
      </c>
      <c r="F642" s="55" t="s">
        <v>1098</v>
      </c>
      <c r="G642" s="56" t="s">
        <v>1612</v>
      </c>
      <c r="H642" s="1">
        <v>435.60000000000008</v>
      </c>
    </row>
    <row r="643" spans="2:8" ht="30.75" customHeight="1" outlineLevel="1" x14ac:dyDescent="0.25">
      <c r="B643" s="67">
        <v>597</v>
      </c>
      <c r="C643" s="52" t="s">
        <v>406</v>
      </c>
      <c r="D643" s="53" t="s">
        <v>93</v>
      </c>
      <c r="E643" s="54">
        <v>26</v>
      </c>
      <c r="F643" s="55" t="s">
        <v>1098</v>
      </c>
      <c r="G643" s="56" t="s">
        <v>1612</v>
      </c>
      <c r="H643" s="1">
        <v>145.20000000000002</v>
      </c>
    </row>
    <row r="644" spans="2:8" ht="15.75" customHeight="1" outlineLevel="1" x14ac:dyDescent="0.25">
      <c r="B644" s="67">
        <v>598</v>
      </c>
      <c r="C644" s="52" t="s">
        <v>407</v>
      </c>
      <c r="D644" s="53" t="s">
        <v>61</v>
      </c>
      <c r="E644" s="54">
        <v>100</v>
      </c>
      <c r="F644" s="55" t="s">
        <v>1098</v>
      </c>
      <c r="G644" s="56" t="s">
        <v>1612</v>
      </c>
      <c r="H644" s="1">
        <v>36.299999999999997</v>
      </c>
    </row>
    <row r="645" spans="2:8" ht="43.5" customHeight="1" outlineLevel="1" x14ac:dyDescent="0.25">
      <c r="B645" s="67">
        <v>599</v>
      </c>
      <c r="C645" s="52" t="s">
        <v>408</v>
      </c>
      <c r="D645" s="53" t="s">
        <v>1009</v>
      </c>
      <c r="E645" s="54">
        <v>40</v>
      </c>
      <c r="F645" s="55" t="s">
        <v>1098</v>
      </c>
      <c r="G645" s="56" t="s">
        <v>1612</v>
      </c>
      <c r="H645" s="1">
        <v>174.24000000000004</v>
      </c>
    </row>
    <row r="646" spans="2:8" ht="17.25" customHeight="1" outlineLevel="1" x14ac:dyDescent="0.25">
      <c r="B646" s="67">
        <v>600</v>
      </c>
      <c r="C646" s="52" t="s">
        <v>409</v>
      </c>
      <c r="D646" s="53" t="s">
        <v>1009</v>
      </c>
      <c r="E646" s="54">
        <v>90</v>
      </c>
      <c r="F646" s="55" t="s">
        <v>1098</v>
      </c>
      <c r="G646" s="56" t="s">
        <v>1097</v>
      </c>
      <c r="H646" s="1">
        <v>19140.263999999999</v>
      </c>
    </row>
    <row r="647" spans="2:8" ht="18.75" customHeight="1" outlineLevel="1" x14ac:dyDescent="0.25">
      <c r="B647" s="67">
        <v>601</v>
      </c>
      <c r="C647" s="52" t="s">
        <v>1620</v>
      </c>
      <c r="D647" s="53" t="s">
        <v>93</v>
      </c>
      <c r="E647" s="54">
        <v>33</v>
      </c>
      <c r="F647" s="55" t="s">
        <v>1098</v>
      </c>
      <c r="G647" s="56" t="s">
        <v>1612</v>
      </c>
      <c r="H647" s="1">
        <v>626.59384615384602</v>
      </c>
    </row>
    <row r="648" spans="2:8" outlineLevel="1" x14ac:dyDescent="0.25">
      <c r="B648" s="67">
        <v>602</v>
      </c>
      <c r="C648" s="52" t="s">
        <v>837</v>
      </c>
      <c r="D648" s="53" t="s">
        <v>93</v>
      </c>
      <c r="E648" s="54">
        <v>13</v>
      </c>
      <c r="F648" s="55" t="s">
        <v>1098</v>
      </c>
      <c r="G648" s="56" t="s">
        <v>1612</v>
      </c>
      <c r="H648" s="1">
        <v>283.14</v>
      </c>
    </row>
    <row r="649" spans="2:8" ht="27" outlineLevel="1" x14ac:dyDescent="0.25">
      <c r="B649" s="67">
        <v>603</v>
      </c>
      <c r="C649" s="52" t="s">
        <v>929</v>
      </c>
      <c r="D649" s="53" t="s">
        <v>93</v>
      </c>
      <c r="E649" s="54">
        <v>18</v>
      </c>
      <c r="F649" s="55" t="s">
        <v>1098</v>
      </c>
      <c r="G649" s="56" t="s">
        <v>1612</v>
      </c>
      <c r="H649" s="1">
        <v>156.81600000000003</v>
      </c>
    </row>
    <row r="650" spans="2:8" outlineLevel="1" x14ac:dyDescent="0.25">
      <c r="B650" s="67">
        <v>604</v>
      </c>
      <c r="C650" s="52" t="s">
        <v>410</v>
      </c>
      <c r="D650" s="53" t="s">
        <v>93</v>
      </c>
      <c r="E650" s="54">
        <v>40</v>
      </c>
      <c r="F650" s="55" t="s">
        <v>1098</v>
      </c>
      <c r="G650" s="56" t="s">
        <v>1612</v>
      </c>
      <c r="H650" s="1">
        <v>290.40000000000003</v>
      </c>
    </row>
    <row r="651" spans="2:8" ht="31.5" customHeight="1" outlineLevel="1" x14ac:dyDescent="0.25">
      <c r="B651" s="67">
        <v>605</v>
      </c>
      <c r="C651" s="52" t="s">
        <v>412</v>
      </c>
      <c r="D651" s="53" t="s">
        <v>93</v>
      </c>
      <c r="E651" s="54">
        <v>18</v>
      </c>
      <c r="F651" s="55" t="s">
        <v>1098</v>
      </c>
      <c r="G651" s="56" t="s">
        <v>1612</v>
      </c>
      <c r="H651" s="1">
        <v>169.88400000000004</v>
      </c>
    </row>
    <row r="652" spans="2:8" ht="25.5" customHeight="1" outlineLevel="1" x14ac:dyDescent="0.25">
      <c r="B652" s="67">
        <v>606</v>
      </c>
      <c r="C652" s="52" t="s">
        <v>930</v>
      </c>
      <c r="D652" s="53" t="s">
        <v>93</v>
      </c>
      <c r="E652" s="54">
        <v>15</v>
      </c>
      <c r="F652" s="55" t="s">
        <v>1098</v>
      </c>
      <c r="G652" s="56" t="s">
        <v>1612</v>
      </c>
      <c r="H652" s="1">
        <v>435.60000000000008</v>
      </c>
    </row>
    <row r="653" spans="2:8" outlineLevel="1" x14ac:dyDescent="0.25">
      <c r="B653" s="67">
        <v>607</v>
      </c>
      <c r="C653" s="52" t="s">
        <v>413</v>
      </c>
      <c r="D653" s="53" t="s">
        <v>93</v>
      </c>
      <c r="E653" s="54">
        <v>100</v>
      </c>
      <c r="F653" s="55" t="s">
        <v>1098</v>
      </c>
      <c r="G653" s="56" t="s">
        <v>1612</v>
      </c>
      <c r="H653" s="1">
        <v>726.00000000000011</v>
      </c>
    </row>
    <row r="654" spans="2:8" ht="16.5" customHeight="1" outlineLevel="1" x14ac:dyDescent="0.25">
      <c r="B654" s="67">
        <v>608</v>
      </c>
      <c r="C654" s="52" t="s">
        <v>414</v>
      </c>
      <c r="D654" s="53" t="s">
        <v>93</v>
      </c>
      <c r="E654" s="54">
        <v>30</v>
      </c>
      <c r="F654" s="55" t="s">
        <v>1098</v>
      </c>
      <c r="G654" s="56" t="s">
        <v>1612</v>
      </c>
      <c r="H654" s="1">
        <v>696.95999999999992</v>
      </c>
    </row>
    <row r="655" spans="2:8" ht="16.5" customHeight="1" outlineLevel="1" x14ac:dyDescent="0.25">
      <c r="B655" s="67">
        <v>609</v>
      </c>
      <c r="C655" s="52" t="s">
        <v>416</v>
      </c>
      <c r="D655" s="53" t="s">
        <v>93</v>
      </c>
      <c r="E655" s="54">
        <v>10</v>
      </c>
      <c r="F655" s="55" t="s">
        <v>1098</v>
      </c>
      <c r="G655" s="56" t="s">
        <v>1612</v>
      </c>
      <c r="H655" s="1">
        <v>1452.0000000000002</v>
      </c>
    </row>
    <row r="656" spans="2:8" ht="16.5" customHeight="1" outlineLevel="1" x14ac:dyDescent="0.25">
      <c r="B656" s="67">
        <v>610</v>
      </c>
      <c r="C656" s="52" t="s">
        <v>886</v>
      </c>
      <c r="D656" s="53" t="s">
        <v>93</v>
      </c>
      <c r="E656" s="54">
        <v>15</v>
      </c>
      <c r="F656" s="55" t="s">
        <v>1098</v>
      </c>
      <c r="G656" s="56" t="s">
        <v>1612</v>
      </c>
      <c r="H656" s="1">
        <v>435.60000000000008</v>
      </c>
    </row>
    <row r="657" spans="2:8" ht="16.5" customHeight="1" outlineLevel="1" x14ac:dyDescent="0.25">
      <c r="B657" s="67">
        <v>611</v>
      </c>
      <c r="C657" s="97" t="s">
        <v>1323</v>
      </c>
      <c r="D657" s="53" t="s">
        <v>93</v>
      </c>
      <c r="E657" s="54">
        <v>100</v>
      </c>
      <c r="F657" s="55" t="s">
        <v>1098</v>
      </c>
      <c r="G657" s="56" t="s">
        <v>1612</v>
      </c>
      <c r="H657" s="1">
        <v>600</v>
      </c>
    </row>
    <row r="658" spans="2:8" outlineLevel="1" x14ac:dyDescent="0.25">
      <c r="B658" s="67">
        <v>612</v>
      </c>
      <c r="C658" s="52" t="s">
        <v>1327</v>
      </c>
      <c r="D658" s="53" t="s">
        <v>93</v>
      </c>
      <c r="E658" s="54">
        <v>18</v>
      </c>
      <c r="F658" s="55" t="s">
        <v>1098</v>
      </c>
      <c r="G658" s="56" t="s">
        <v>1612</v>
      </c>
      <c r="H658" s="1">
        <v>166.32000000000002</v>
      </c>
    </row>
    <row r="659" spans="2:8" ht="27" outlineLevel="1" x14ac:dyDescent="0.25">
      <c r="B659" s="67">
        <v>613</v>
      </c>
      <c r="C659" s="97" t="s">
        <v>1378</v>
      </c>
      <c r="D659" s="53" t="s">
        <v>1379</v>
      </c>
      <c r="E659" s="54">
        <v>2000</v>
      </c>
      <c r="F659" s="55" t="s">
        <v>1098</v>
      </c>
      <c r="G659" s="56" t="s">
        <v>1612</v>
      </c>
      <c r="H659" s="1">
        <v>1800</v>
      </c>
    </row>
    <row r="660" spans="2:8" ht="13.5" customHeight="1" outlineLevel="1" x14ac:dyDescent="0.25">
      <c r="B660" s="67">
        <v>614</v>
      </c>
      <c r="C660" s="97" t="s">
        <v>1388</v>
      </c>
      <c r="D660" s="53" t="s">
        <v>61</v>
      </c>
      <c r="E660" s="54">
        <v>200</v>
      </c>
      <c r="F660" s="55" t="s">
        <v>1098</v>
      </c>
      <c r="G660" s="56" t="s">
        <v>1612</v>
      </c>
      <c r="H660" s="1">
        <v>3840</v>
      </c>
    </row>
    <row r="661" spans="2:8" ht="27" outlineLevel="1" x14ac:dyDescent="0.25">
      <c r="B661" s="67">
        <v>615</v>
      </c>
      <c r="C661" s="52" t="s">
        <v>1389</v>
      </c>
      <c r="D661" s="75" t="s">
        <v>61</v>
      </c>
      <c r="E661" s="76">
        <v>1500</v>
      </c>
      <c r="F661" s="55" t="s">
        <v>1098</v>
      </c>
      <c r="G661" s="56" t="s">
        <v>1612</v>
      </c>
      <c r="H661" s="1">
        <v>3600</v>
      </c>
    </row>
    <row r="662" spans="2:8" outlineLevel="1" x14ac:dyDescent="0.25">
      <c r="B662" s="67">
        <v>616</v>
      </c>
      <c r="C662" s="52" t="s">
        <v>1390</v>
      </c>
      <c r="D662" s="53" t="s">
        <v>15</v>
      </c>
      <c r="E662" s="54">
        <v>20</v>
      </c>
      <c r="F662" s="55" t="s">
        <v>1098</v>
      </c>
      <c r="G662" s="56" t="s">
        <v>1612</v>
      </c>
      <c r="H662" s="1">
        <v>960</v>
      </c>
    </row>
    <row r="663" spans="2:8" outlineLevel="1" x14ac:dyDescent="0.25">
      <c r="B663" s="67">
        <v>617</v>
      </c>
      <c r="C663" s="52" t="s">
        <v>1415</v>
      </c>
      <c r="D663" s="53" t="s">
        <v>15</v>
      </c>
      <c r="E663" s="54">
        <v>8</v>
      </c>
      <c r="F663" s="55" t="s">
        <v>1098</v>
      </c>
      <c r="G663" s="56" t="s">
        <v>1612</v>
      </c>
      <c r="H663" s="1">
        <v>456.76799999999997</v>
      </c>
    </row>
    <row r="664" spans="2:8" outlineLevel="1" x14ac:dyDescent="0.25">
      <c r="B664" s="67">
        <v>618</v>
      </c>
      <c r="C664" s="63" t="s">
        <v>1417</v>
      </c>
      <c r="D664" s="53" t="s">
        <v>15</v>
      </c>
      <c r="E664" s="98">
        <v>150</v>
      </c>
      <c r="F664" s="55" t="s">
        <v>1098</v>
      </c>
      <c r="G664" s="56" t="s">
        <v>1612</v>
      </c>
      <c r="H664" s="1">
        <v>243</v>
      </c>
    </row>
    <row r="665" spans="2:8" ht="16.5" customHeight="1" outlineLevel="1" x14ac:dyDescent="0.25">
      <c r="B665" s="67">
        <v>619</v>
      </c>
      <c r="C665" s="35" t="s">
        <v>1611</v>
      </c>
      <c r="D665" s="53" t="s">
        <v>15</v>
      </c>
      <c r="E665" s="98">
        <v>50</v>
      </c>
      <c r="F665" s="55" t="s">
        <v>1098</v>
      </c>
      <c r="G665" s="56" t="s">
        <v>1612</v>
      </c>
      <c r="H665" s="1">
        <v>500</v>
      </c>
    </row>
    <row r="666" spans="2:8" ht="18.75" x14ac:dyDescent="0.25">
      <c r="B666" s="99" t="s">
        <v>1126</v>
      </c>
      <c r="C666" s="100"/>
      <c r="D666" s="47"/>
      <c r="E666" s="48"/>
      <c r="F666" s="49"/>
      <c r="G666" s="56"/>
      <c r="H666" s="9"/>
    </row>
    <row r="667" spans="2:8" ht="18.75" x14ac:dyDescent="0.3">
      <c r="B667" s="255" t="s">
        <v>1127</v>
      </c>
      <c r="C667" s="256"/>
      <c r="D667" s="47"/>
      <c r="E667" s="48"/>
      <c r="F667" s="49"/>
      <c r="G667" s="49"/>
      <c r="H667" s="9">
        <v>13212.580652287965</v>
      </c>
    </row>
    <row r="668" spans="2:8" outlineLevel="1" x14ac:dyDescent="0.25">
      <c r="B668" s="67">
        <v>620</v>
      </c>
      <c r="C668" s="52" t="s">
        <v>321</v>
      </c>
      <c r="D668" s="53" t="s">
        <v>93</v>
      </c>
      <c r="E668" s="54">
        <v>50</v>
      </c>
      <c r="F668" s="55" t="s">
        <v>1098</v>
      </c>
      <c r="G668" s="56" t="s">
        <v>1612</v>
      </c>
      <c r="H668" s="1">
        <v>1585.5840000000001</v>
      </c>
    </row>
    <row r="669" spans="2:8" ht="60" customHeight="1" outlineLevel="1" x14ac:dyDescent="0.25">
      <c r="B669" s="67">
        <v>621</v>
      </c>
      <c r="C669" s="52" t="s">
        <v>1566</v>
      </c>
      <c r="D669" s="53" t="s">
        <v>93</v>
      </c>
      <c r="E669" s="54">
        <v>277</v>
      </c>
      <c r="F669" s="55" t="s">
        <v>1098</v>
      </c>
      <c r="G669" s="56" t="s">
        <v>1612</v>
      </c>
      <c r="H669" s="1">
        <v>1345.9582677165356</v>
      </c>
    </row>
    <row r="670" spans="2:8" ht="46.5" customHeight="1" outlineLevel="1" x14ac:dyDescent="0.25">
      <c r="B670" s="67">
        <v>622</v>
      </c>
      <c r="C670" s="52" t="s">
        <v>418</v>
      </c>
      <c r="D670" s="53" t="s">
        <v>93</v>
      </c>
      <c r="E670" s="54">
        <v>110</v>
      </c>
      <c r="F670" s="55" t="s">
        <v>1098</v>
      </c>
      <c r="G670" s="56" t="s">
        <v>1612</v>
      </c>
      <c r="H670" s="1">
        <v>580.80000000000007</v>
      </c>
    </row>
    <row r="671" spans="2:8" ht="192" customHeight="1" outlineLevel="1" x14ac:dyDescent="0.25">
      <c r="B671" s="67">
        <v>623</v>
      </c>
      <c r="C671" s="101" t="s">
        <v>826</v>
      </c>
      <c r="D671" s="53" t="s">
        <v>93</v>
      </c>
      <c r="E671" s="54">
        <v>1440</v>
      </c>
      <c r="F671" s="55" t="s">
        <v>1098</v>
      </c>
      <c r="G671" s="56" t="s">
        <v>1612</v>
      </c>
      <c r="H671" s="1">
        <v>1758.2400000000005</v>
      </c>
    </row>
    <row r="672" spans="2:8" ht="30.75" customHeight="1" outlineLevel="1" x14ac:dyDescent="0.25">
      <c r="B672" s="67">
        <v>624</v>
      </c>
      <c r="C672" s="52" t="s">
        <v>420</v>
      </c>
      <c r="D672" s="53" t="s">
        <v>93</v>
      </c>
      <c r="E672" s="54">
        <v>615</v>
      </c>
      <c r="F672" s="55" t="s">
        <v>1098</v>
      </c>
      <c r="G672" s="56" t="s">
        <v>1612</v>
      </c>
      <c r="H672" s="1">
        <v>170.09142857142857</v>
      </c>
    </row>
    <row r="673" spans="2:8" ht="27" outlineLevel="1" x14ac:dyDescent="0.25">
      <c r="B673" s="67">
        <v>625</v>
      </c>
      <c r="C673" s="86" t="s">
        <v>981</v>
      </c>
      <c r="D673" s="53" t="s">
        <v>93</v>
      </c>
      <c r="E673" s="54">
        <v>10</v>
      </c>
      <c r="F673" s="55" t="s">
        <v>1104</v>
      </c>
      <c r="G673" s="56" t="s">
        <v>1612</v>
      </c>
      <c r="H673" s="1">
        <v>116.16</v>
      </c>
    </row>
    <row r="674" spans="2:8" outlineLevel="1" x14ac:dyDescent="0.25">
      <c r="B674" s="67">
        <v>626</v>
      </c>
      <c r="C674" s="52" t="s">
        <v>421</v>
      </c>
      <c r="D674" s="53" t="s">
        <v>93</v>
      </c>
      <c r="E674" s="54">
        <v>5</v>
      </c>
      <c r="F674" s="55" t="s">
        <v>1098</v>
      </c>
      <c r="G674" s="56" t="s">
        <v>1612</v>
      </c>
      <c r="H674" s="1">
        <v>10.966956000000001</v>
      </c>
    </row>
    <row r="675" spans="2:8" outlineLevel="1" x14ac:dyDescent="0.25">
      <c r="B675" s="67">
        <v>627</v>
      </c>
      <c r="C675" s="52" t="s">
        <v>777</v>
      </c>
      <c r="D675" s="53" t="s">
        <v>93</v>
      </c>
      <c r="E675" s="54">
        <v>5</v>
      </c>
      <c r="F675" s="55" t="s">
        <v>1098</v>
      </c>
      <c r="G675" s="56" t="s">
        <v>1612</v>
      </c>
      <c r="H675" s="1">
        <v>1887.6</v>
      </c>
    </row>
    <row r="676" spans="2:8" outlineLevel="1" x14ac:dyDescent="0.25">
      <c r="B676" s="67">
        <v>628</v>
      </c>
      <c r="C676" s="102" t="s">
        <v>906</v>
      </c>
      <c r="D676" s="53" t="s">
        <v>93</v>
      </c>
      <c r="E676" s="54">
        <v>4</v>
      </c>
      <c r="F676" s="55" t="s">
        <v>1098</v>
      </c>
      <c r="G676" s="56" t="s">
        <v>1612</v>
      </c>
      <c r="H676" s="1">
        <v>3397.68</v>
      </c>
    </row>
    <row r="677" spans="2:8" outlineLevel="1" x14ac:dyDescent="0.25">
      <c r="B677" s="67">
        <v>629</v>
      </c>
      <c r="C677" s="52" t="s">
        <v>858</v>
      </c>
      <c r="D677" s="53" t="s">
        <v>93</v>
      </c>
      <c r="E677" s="54">
        <v>62</v>
      </c>
      <c r="F677" s="55" t="s">
        <v>1098</v>
      </c>
      <c r="G677" s="56" t="s">
        <v>1612</v>
      </c>
      <c r="H677" s="1">
        <v>2359.5</v>
      </c>
    </row>
    <row r="678" spans="2:8" ht="18.75" x14ac:dyDescent="0.3">
      <c r="B678" s="255" t="s">
        <v>1128</v>
      </c>
      <c r="C678" s="256"/>
      <c r="D678" s="47"/>
      <c r="E678" s="48"/>
      <c r="F678" s="49"/>
      <c r="G678" s="56"/>
      <c r="H678" s="9">
        <v>10307.492844500634</v>
      </c>
    </row>
    <row r="679" spans="2:8" outlineLevel="1" x14ac:dyDescent="0.25">
      <c r="B679" s="67">
        <v>630</v>
      </c>
      <c r="C679" s="52" t="s">
        <v>1023</v>
      </c>
      <c r="D679" s="53" t="s">
        <v>419</v>
      </c>
      <c r="E679" s="54">
        <v>1300</v>
      </c>
      <c r="F679" s="55" t="s">
        <v>1098</v>
      </c>
      <c r="G679" s="56" t="s">
        <v>1612</v>
      </c>
      <c r="H679" s="1">
        <v>2178</v>
      </c>
    </row>
    <row r="680" spans="2:8" outlineLevel="1" x14ac:dyDescent="0.25">
      <c r="B680" s="67">
        <v>631</v>
      </c>
      <c r="C680" s="102" t="s">
        <v>892</v>
      </c>
      <c r="D680" s="53" t="s">
        <v>93</v>
      </c>
      <c r="E680" s="54">
        <v>100</v>
      </c>
      <c r="F680" s="55" t="s">
        <v>1098</v>
      </c>
      <c r="G680" s="56" t="s">
        <v>1612</v>
      </c>
      <c r="H680" s="1">
        <v>1698.8400000000006</v>
      </c>
    </row>
    <row r="681" spans="2:8" outlineLevel="1" x14ac:dyDescent="0.25">
      <c r="B681" s="67">
        <v>632</v>
      </c>
      <c r="C681" s="52" t="s">
        <v>1022</v>
      </c>
      <c r="D681" s="53" t="s">
        <v>154</v>
      </c>
      <c r="E681" s="54">
        <v>8</v>
      </c>
      <c r="F681" s="55" t="s">
        <v>1098</v>
      </c>
      <c r="G681" s="56" t="s">
        <v>1612</v>
      </c>
      <c r="H681" s="1">
        <v>2265.1200000000003</v>
      </c>
    </row>
    <row r="682" spans="2:8" ht="15" customHeight="1" outlineLevel="1" x14ac:dyDescent="0.25">
      <c r="B682" s="67">
        <v>633</v>
      </c>
      <c r="C682" s="52" t="s">
        <v>422</v>
      </c>
      <c r="D682" s="53" t="s">
        <v>93</v>
      </c>
      <c r="E682" s="54">
        <v>2130</v>
      </c>
      <c r="F682" s="55" t="s">
        <v>1098</v>
      </c>
      <c r="G682" s="56" t="s">
        <v>1612</v>
      </c>
      <c r="H682" s="1">
        <v>1149.5214159292038</v>
      </c>
    </row>
    <row r="683" spans="2:8" ht="15" customHeight="1" outlineLevel="1" x14ac:dyDescent="0.25">
      <c r="B683" s="67">
        <v>634</v>
      </c>
      <c r="C683" s="52" t="s">
        <v>423</v>
      </c>
      <c r="D683" s="53" t="s">
        <v>419</v>
      </c>
      <c r="E683" s="54">
        <v>2015</v>
      </c>
      <c r="F683" s="55" t="s">
        <v>1098</v>
      </c>
      <c r="G683" s="56" t="s">
        <v>1612</v>
      </c>
      <c r="H683" s="1">
        <v>2507.8114285714291</v>
      </c>
    </row>
    <row r="684" spans="2:8" ht="15" customHeight="1" outlineLevel="1" x14ac:dyDescent="0.25">
      <c r="B684" s="67">
        <v>635</v>
      </c>
      <c r="C684" s="52" t="s">
        <v>424</v>
      </c>
      <c r="D684" s="53" t="s">
        <v>93</v>
      </c>
      <c r="E684" s="54">
        <v>350</v>
      </c>
      <c r="F684" s="55" t="s">
        <v>1098</v>
      </c>
      <c r="G684" s="56" t="s">
        <v>1612</v>
      </c>
      <c r="H684" s="1">
        <v>508.2</v>
      </c>
    </row>
    <row r="685" spans="2:8" ht="18.75" x14ac:dyDescent="0.3">
      <c r="B685" s="255" t="s">
        <v>1129</v>
      </c>
      <c r="C685" s="256"/>
      <c r="D685" s="47"/>
      <c r="E685" s="48"/>
      <c r="F685" s="49"/>
      <c r="G685" s="56"/>
      <c r="H685" s="9">
        <v>29352.331735420747</v>
      </c>
    </row>
    <row r="686" spans="2:8" outlineLevel="1" x14ac:dyDescent="0.25">
      <c r="B686" s="67">
        <v>636</v>
      </c>
      <c r="C686" s="52" t="s">
        <v>425</v>
      </c>
      <c r="D686" s="53" t="s">
        <v>93</v>
      </c>
      <c r="E686" s="54">
        <v>4</v>
      </c>
      <c r="F686" s="55" t="s">
        <v>1098</v>
      </c>
      <c r="G686" s="56" t="s">
        <v>1612</v>
      </c>
      <c r="H686" s="1">
        <v>1422.9599999999998</v>
      </c>
    </row>
    <row r="687" spans="2:8" outlineLevel="1" x14ac:dyDescent="0.25">
      <c r="B687" s="67">
        <v>637</v>
      </c>
      <c r="C687" s="52" t="s">
        <v>426</v>
      </c>
      <c r="D687" s="53" t="s">
        <v>427</v>
      </c>
      <c r="E687" s="54">
        <v>565</v>
      </c>
      <c r="F687" s="55" t="s">
        <v>1098</v>
      </c>
      <c r="G687" s="56" t="s">
        <v>1612</v>
      </c>
      <c r="H687" s="1">
        <v>1573.331506849315</v>
      </c>
    </row>
    <row r="688" spans="2:8" outlineLevel="1" x14ac:dyDescent="0.25">
      <c r="B688" s="67">
        <v>638</v>
      </c>
      <c r="C688" s="52" t="s">
        <v>429</v>
      </c>
      <c r="D688" s="53" t="s">
        <v>93</v>
      </c>
      <c r="E688" s="54">
        <v>50</v>
      </c>
      <c r="F688" s="55" t="s">
        <v>1098</v>
      </c>
      <c r="G688" s="56" t="s">
        <v>1612</v>
      </c>
      <c r="H688" s="1">
        <v>2831.4000000000005</v>
      </c>
    </row>
    <row r="689" spans="2:8" ht="31.5" customHeight="1" outlineLevel="1" x14ac:dyDescent="0.25">
      <c r="B689" s="67">
        <v>639</v>
      </c>
      <c r="C689" s="78" t="s">
        <v>428</v>
      </c>
      <c r="D689" s="53" t="s">
        <v>93</v>
      </c>
      <c r="E689" s="54">
        <v>760</v>
      </c>
      <c r="F689" s="55" t="s">
        <v>1098</v>
      </c>
      <c r="G689" s="56" t="s">
        <v>1612</v>
      </c>
      <c r="H689" s="1">
        <v>10454.4</v>
      </c>
    </row>
    <row r="690" spans="2:8" s="11" customFormat="1" outlineLevel="1" x14ac:dyDescent="0.2">
      <c r="B690" s="67">
        <v>640</v>
      </c>
      <c r="C690" s="102" t="s">
        <v>773</v>
      </c>
      <c r="D690" s="53" t="s">
        <v>93</v>
      </c>
      <c r="E690" s="54">
        <v>30</v>
      </c>
      <c r="F690" s="55" t="s">
        <v>1098</v>
      </c>
      <c r="G690" s="56" t="s">
        <v>1612</v>
      </c>
      <c r="H690" s="1">
        <v>12624.2688</v>
      </c>
    </row>
    <row r="691" spans="2:8" outlineLevel="1" x14ac:dyDescent="0.25">
      <c r="B691" s="67">
        <v>641</v>
      </c>
      <c r="C691" s="52" t="s">
        <v>878</v>
      </c>
      <c r="D691" s="53" t="s">
        <v>93</v>
      </c>
      <c r="E691" s="54">
        <v>43</v>
      </c>
      <c r="F691" s="55" t="s">
        <v>1098</v>
      </c>
      <c r="G691" s="56" t="s">
        <v>1612</v>
      </c>
      <c r="H691" s="1">
        <v>445.97142857142853</v>
      </c>
    </row>
    <row r="692" spans="2:8" ht="18" customHeight="1" x14ac:dyDescent="0.3">
      <c r="B692" s="255" t="s">
        <v>1130</v>
      </c>
      <c r="C692" s="256"/>
      <c r="D692" s="47"/>
      <c r="E692" s="48"/>
      <c r="F692" s="49"/>
      <c r="G692" s="56"/>
      <c r="H692" s="9">
        <v>1974.7200000000003</v>
      </c>
    </row>
    <row r="693" spans="2:8" ht="28.5" customHeight="1" outlineLevel="1" x14ac:dyDescent="0.25">
      <c r="B693" s="67">
        <v>642</v>
      </c>
      <c r="C693" s="52" t="s">
        <v>430</v>
      </c>
      <c r="D693" s="53" t="s">
        <v>93</v>
      </c>
      <c r="E693" s="54">
        <v>21</v>
      </c>
      <c r="F693" s="55" t="s">
        <v>1098</v>
      </c>
      <c r="G693" s="56" t="s">
        <v>1612</v>
      </c>
      <c r="H693" s="1">
        <v>493.67999999999995</v>
      </c>
    </row>
    <row r="694" spans="2:8" outlineLevel="1" x14ac:dyDescent="0.25">
      <c r="B694" s="67">
        <v>643</v>
      </c>
      <c r="C694" s="52" t="s">
        <v>431</v>
      </c>
      <c r="D694" s="53" t="s">
        <v>93</v>
      </c>
      <c r="E694" s="54">
        <v>2</v>
      </c>
      <c r="F694" s="55" t="s">
        <v>1098</v>
      </c>
      <c r="G694" s="56" t="s">
        <v>1612</v>
      </c>
      <c r="H694" s="1">
        <v>217.80000000000004</v>
      </c>
    </row>
    <row r="695" spans="2:8" ht="27" outlineLevel="1" x14ac:dyDescent="0.25">
      <c r="B695" s="67">
        <v>644</v>
      </c>
      <c r="C695" s="52" t="s">
        <v>432</v>
      </c>
      <c r="D695" s="53" t="s">
        <v>93</v>
      </c>
      <c r="E695" s="54">
        <v>320</v>
      </c>
      <c r="F695" s="55" t="s">
        <v>1098</v>
      </c>
      <c r="G695" s="56" t="s">
        <v>1612</v>
      </c>
      <c r="H695" s="1">
        <v>508.2</v>
      </c>
    </row>
    <row r="696" spans="2:8" outlineLevel="1" x14ac:dyDescent="0.25">
      <c r="B696" s="67">
        <v>645</v>
      </c>
      <c r="C696" s="52" t="s">
        <v>433</v>
      </c>
      <c r="D696" s="53" t="s">
        <v>93</v>
      </c>
      <c r="E696" s="54">
        <v>1</v>
      </c>
      <c r="F696" s="55" t="s">
        <v>1098</v>
      </c>
      <c r="G696" s="56" t="s">
        <v>1612</v>
      </c>
      <c r="H696" s="1">
        <v>755.04000000000008</v>
      </c>
    </row>
    <row r="697" spans="2:8" ht="18.75" customHeight="1" x14ac:dyDescent="0.3">
      <c r="B697" s="255" t="s">
        <v>1131</v>
      </c>
      <c r="C697" s="256"/>
      <c r="D697" s="256"/>
      <c r="E697" s="256"/>
      <c r="F697" s="256"/>
      <c r="G697" s="256"/>
      <c r="H697" s="9">
        <v>18326.738400000006</v>
      </c>
    </row>
    <row r="698" spans="2:8" ht="27" outlineLevel="1" x14ac:dyDescent="0.25">
      <c r="B698" s="67">
        <v>646</v>
      </c>
      <c r="C698" s="52" t="s">
        <v>434</v>
      </c>
      <c r="D698" s="53" t="s">
        <v>93</v>
      </c>
      <c r="E698" s="54">
        <v>70</v>
      </c>
      <c r="F698" s="55" t="s">
        <v>1098</v>
      </c>
      <c r="G698" s="56" t="s">
        <v>1612</v>
      </c>
      <c r="H698" s="1">
        <v>159.72000000000003</v>
      </c>
    </row>
    <row r="699" spans="2:8" ht="27" outlineLevel="1" x14ac:dyDescent="0.25">
      <c r="B699" s="67">
        <v>647</v>
      </c>
      <c r="C699" s="52" t="s">
        <v>932</v>
      </c>
      <c r="D699" s="53" t="s">
        <v>93</v>
      </c>
      <c r="E699" s="54">
        <v>16</v>
      </c>
      <c r="F699" s="55" t="s">
        <v>1098</v>
      </c>
      <c r="G699" s="56" t="s">
        <v>1612</v>
      </c>
      <c r="H699" s="1">
        <v>900.24</v>
      </c>
    </row>
    <row r="700" spans="2:8" outlineLevel="1" x14ac:dyDescent="0.25">
      <c r="B700" s="67">
        <v>648</v>
      </c>
      <c r="C700" s="52" t="s">
        <v>1445</v>
      </c>
      <c r="D700" s="53" t="s">
        <v>93</v>
      </c>
      <c r="E700" s="54">
        <v>3</v>
      </c>
      <c r="F700" s="55" t="s">
        <v>1098</v>
      </c>
      <c r="G700" s="56" t="s">
        <v>1612</v>
      </c>
      <c r="H700" s="1">
        <v>795</v>
      </c>
    </row>
    <row r="701" spans="2:8" outlineLevel="1" x14ac:dyDescent="0.25">
      <c r="B701" s="67">
        <v>649</v>
      </c>
      <c r="C701" s="52" t="s">
        <v>1251</v>
      </c>
      <c r="D701" s="53" t="s">
        <v>15</v>
      </c>
      <c r="E701" s="54">
        <v>1</v>
      </c>
      <c r="F701" s="55" t="s">
        <v>1098</v>
      </c>
      <c r="G701" s="56" t="s">
        <v>1612</v>
      </c>
      <c r="H701" s="1">
        <v>29.040000000000003</v>
      </c>
    </row>
    <row r="702" spans="2:8" ht="45" customHeight="1" outlineLevel="1" x14ac:dyDescent="0.25">
      <c r="B702" s="67">
        <v>650</v>
      </c>
      <c r="C702" s="52" t="s">
        <v>435</v>
      </c>
      <c r="D702" s="53" t="s">
        <v>93</v>
      </c>
      <c r="E702" s="54">
        <v>7</v>
      </c>
      <c r="F702" s="55" t="s">
        <v>1098</v>
      </c>
      <c r="G702" s="56" t="s">
        <v>1612</v>
      </c>
      <c r="H702" s="1">
        <v>2140.5384000000008</v>
      </c>
    </row>
    <row r="703" spans="2:8" ht="17.25" customHeight="1" outlineLevel="1" x14ac:dyDescent="0.25">
      <c r="B703" s="67">
        <v>651</v>
      </c>
      <c r="C703" s="52" t="s">
        <v>436</v>
      </c>
      <c r="D703" s="53" t="s">
        <v>93</v>
      </c>
      <c r="E703" s="54">
        <v>1</v>
      </c>
      <c r="F703" s="55" t="s">
        <v>1098</v>
      </c>
      <c r="G703" s="56" t="s">
        <v>1612</v>
      </c>
      <c r="H703" s="1">
        <v>58.080000000000005</v>
      </c>
    </row>
    <row r="704" spans="2:8" outlineLevel="1" x14ac:dyDescent="0.25">
      <c r="B704" s="67">
        <v>652</v>
      </c>
      <c r="C704" s="52" t="s">
        <v>933</v>
      </c>
      <c r="D704" s="53" t="s">
        <v>93</v>
      </c>
      <c r="E704" s="54">
        <v>10</v>
      </c>
      <c r="F704" s="55" t="s">
        <v>1098</v>
      </c>
      <c r="G704" s="56" t="s">
        <v>1612</v>
      </c>
      <c r="H704" s="1">
        <v>929.28</v>
      </c>
    </row>
    <row r="705" spans="1:8" outlineLevel="1" x14ac:dyDescent="0.25">
      <c r="B705" s="67">
        <v>653</v>
      </c>
      <c r="C705" s="52" t="s">
        <v>437</v>
      </c>
      <c r="D705" s="53" t="s">
        <v>93</v>
      </c>
      <c r="E705" s="54">
        <v>1</v>
      </c>
      <c r="F705" s="55" t="s">
        <v>1098</v>
      </c>
      <c r="G705" s="56" t="s">
        <v>1612</v>
      </c>
      <c r="H705" s="1">
        <v>72.600000000000009</v>
      </c>
    </row>
    <row r="706" spans="1:8" outlineLevel="1" x14ac:dyDescent="0.25">
      <c r="B706" s="67">
        <v>654</v>
      </c>
      <c r="C706" s="52" t="s">
        <v>438</v>
      </c>
      <c r="D706" s="53" t="s">
        <v>93</v>
      </c>
      <c r="E706" s="54">
        <v>12</v>
      </c>
      <c r="F706" s="55" t="s">
        <v>1098</v>
      </c>
      <c r="G706" s="56" t="s">
        <v>1612</v>
      </c>
      <c r="H706" s="1">
        <v>2076.36</v>
      </c>
    </row>
    <row r="707" spans="1:8" outlineLevel="1" x14ac:dyDescent="0.25">
      <c r="B707" s="67">
        <v>655</v>
      </c>
      <c r="C707" s="52" t="s">
        <v>439</v>
      </c>
      <c r="D707" s="53" t="s">
        <v>93</v>
      </c>
      <c r="E707" s="54">
        <v>38</v>
      </c>
      <c r="F707" s="55" t="s">
        <v>1098</v>
      </c>
      <c r="G707" s="56" t="s">
        <v>1612</v>
      </c>
      <c r="H707" s="1">
        <v>580.80000000000018</v>
      </c>
    </row>
    <row r="708" spans="1:8" ht="15.75" customHeight="1" outlineLevel="1" x14ac:dyDescent="0.25">
      <c r="B708" s="67">
        <v>656</v>
      </c>
      <c r="C708" s="52" t="s">
        <v>440</v>
      </c>
      <c r="D708" s="53" t="s">
        <v>93</v>
      </c>
      <c r="E708" s="54">
        <v>2</v>
      </c>
      <c r="F708" s="55" t="s">
        <v>1098</v>
      </c>
      <c r="G708" s="56" t="s">
        <v>1612</v>
      </c>
      <c r="H708" s="1">
        <v>10193.040000000003</v>
      </c>
    </row>
    <row r="709" spans="1:8" ht="13.5" customHeight="1" outlineLevel="1" x14ac:dyDescent="0.25">
      <c r="B709" s="67">
        <v>657</v>
      </c>
      <c r="C709" s="52" t="s">
        <v>441</v>
      </c>
      <c r="D709" s="53" t="s">
        <v>93</v>
      </c>
      <c r="E709" s="54">
        <v>1</v>
      </c>
      <c r="F709" s="55" t="s">
        <v>1098</v>
      </c>
      <c r="G709" s="56" t="s">
        <v>1612</v>
      </c>
      <c r="H709" s="1">
        <v>29.040000000000003</v>
      </c>
    </row>
    <row r="710" spans="1:8" ht="18" customHeight="1" outlineLevel="1" x14ac:dyDescent="0.25">
      <c r="B710" s="67">
        <v>658</v>
      </c>
      <c r="C710" s="52" t="s">
        <v>442</v>
      </c>
      <c r="D710" s="53" t="s">
        <v>93</v>
      </c>
      <c r="E710" s="54">
        <v>10</v>
      </c>
      <c r="F710" s="55" t="s">
        <v>1098</v>
      </c>
      <c r="G710" s="56" t="s">
        <v>1612</v>
      </c>
      <c r="H710" s="1">
        <v>363.00000000000011</v>
      </c>
    </row>
    <row r="711" spans="1:8" ht="18.75" x14ac:dyDescent="0.3">
      <c r="B711" s="255" t="s">
        <v>1132</v>
      </c>
      <c r="C711" s="256"/>
      <c r="D711" s="47"/>
      <c r="E711" s="48"/>
      <c r="F711" s="49"/>
      <c r="G711" s="56"/>
      <c r="H711" s="9">
        <v>136442.40400672273</v>
      </c>
    </row>
    <row r="712" spans="1:8" x14ac:dyDescent="0.25">
      <c r="A712" s="13"/>
      <c r="B712" s="67">
        <v>659</v>
      </c>
      <c r="C712" s="86" t="s">
        <v>1567</v>
      </c>
      <c r="D712" s="53" t="s">
        <v>15</v>
      </c>
      <c r="E712" s="54">
        <v>4</v>
      </c>
      <c r="F712" s="55" t="s">
        <v>1098</v>
      </c>
      <c r="G712" s="56" t="s">
        <v>1612</v>
      </c>
      <c r="H712" s="1">
        <v>401.76</v>
      </c>
    </row>
    <row r="713" spans="1:8" ht="18.75" customHeight="1" outlineLevel="1" x14ac:dyDescent="0.25">
      <c r="B713" s="67">
        <v>660</v>
      </c>
      <c r="C713" s="86" t="s">
        <v>1252</v>
      </c>
      <c r="D713" s="53" t="s">
        <v>15</v>
      </c>
      <c r="E713" s="54">
        <v>5</v>
      </c>
      <c r="F713" s="55" t="s">
        <v>1098</v>
      </c>
      <c r="G713" s="56" t="s">
        <v>1612</v>
      </c>
      <c r="H713" s="1">
        <v>508.2</v>
      </c>
    </row>
    <row r="714" spans="1:8" ht="16.5" customHeight="1" outlineLevel="1" x14ac:dyDescent="0.25">
      <c r="B714" s="67">
        <v>661</v>
      </c>
      <c r="C714" s="78" t="s">
        <v>655</v>
      </c>
      <c r="D714" s="53" t="s">
        <v>93</v>
      </c>
      <c r="E714" s="54">
        <v>3</v>
      </c>
      <c r="F714" s="55" t="s">
        <v>1098</v>
      </c>
      <c r="G714" s="56" t="s">
        <v>1612</v>
      </c>
      <c r="H714" s="1">
        <v>3659.0400000000009</v>
      </c>
    </row>
    <row r="715" spans="1:8" outlineLevel="1" x14ac:dyDescent="0.25">
      <c r="B715" s="67">
        <v>662</v>
      </c>
      <c r="C715" s="78" t="s">
        <v>1568</v>
      </c>
      <c r="D715" s="53" t="s">
        <v>93</v>
      </c>
      <c r="E715" s="54">
        <v>150</v>
      </c>
      <c r="F715" s="55" t="s">
        <v>1098</v>
      </c>
      <c r="G715" s="56" t="s">
        <v>1612</v>
      </c>
      <c r="H715" s="1">
        <v>1800</v>
      </c>
    </row>
    <row r="716" spans="1:8" outlineLevel="1" x14ac:dyDescent="0.25">
      <c r="B716" s="67">
        <v>663</v>
      </c>
      <c r="C716" s="52" t="s">
        <v>447</v>
      </c>
      <c r="D716" s="53" t="s">
        <v>93</v>
      </c>
      <c r="E716" s="54">
        <v>20</v>
      </c>
      <c r="F716" s="55" t="s">
        <v>1098</v>
      </c>
      <c r="G716" s="56" t="s">
        <v>1612</v>
      </c>
      <c r="H716" s="1">
        <v>6040.3200000000015</v>
      </c>
    </row>
    <row r="717" spans="1:8" ht="16.5" customHeight="1" outlineLevel="1" x14ac:dyDescent="0.25">
      <c r="B717" s="67">
        <v>664</v>
      </c>
      <c r="C717" s="52" t="s">
        <v>448</v>
      </c>
      <c r="D717" s="53" t="s">
        <v>93</v>
      </c>
      <c r="E717" s="54">
        <v>100</v>
      </c>
      <c r="F717" s="55" t="s">
        <v>1098</v>
      </c>
      <c r="G717" s="56" t="s">
        <v>1612</v>
      </c>
      <c r="H717" s="1">
        <v>2491.6320000000005</v>
      </c>
    </row>
    <row r="718" spans="1:8" outlineLevel="1" x14ac:dyDescent="0.25">
      <c r="B718" s="67">
        <v>665</v>
      </c>
      <c r="C718" s="52" t="s">
        <v>443</v>
      </c>
      <c r="D718" s="53" t="s">
        <v>93</v>
      </c>
      <c r="E718" s="54">
        <v>4</v>
      </c>
      <c r="F718" s="55" t="s">
        <v>1098</v>
      </c>
      <c r="G718" s="56" t="s">
        <v>1612</v>
      </c>
      <c r="H718" s="1">
        <v>166.98000000000005</v>
      </c>
    </row>
    <row r="719" spans="1:8" ht="15" customHeight="1" outlineLevel="1" x14ac:dyDescent="0.25">
      <c r="B719" s="67">
        <v>666</v>
      </c>
      <c r="C719" s="52" t="s">
        <v>1414</v>
      </c>
      <c r="D719" s="53" t="s">
        <v>93</v>
      </c>
      <c r="E719" s="54">
        <v>26</v>
      </c>
      <c r="F719" s="55" t="s">
        <v>1098</v>
      </c>
      <c r="G719" s="56" t="s">
        <v>1612</v>
      </c>
      <c r="H719" s="1">
        <v>5460</v>
      </c>
    </row>
    <row r="720" spans="1:8" ht="17.25" customHeight="1" outlineLevel="1" x14ac:dyDescent="0.25">
      <c r="B720" s="67">
        <v>667</v>
      </c>
      <c r="C720" s="52" t="s">
        <v>444</v>
      </c>
      <c r="D720" s="53" t="s">
        <v>93</v>
      </c>
      <c r="E720" s="54">
        <v>22</v>
      </c>
      <c r="F720" s="55" t="s">
        <v>1098</v>
      </c>
      <c r="G720" s="56" t="s">
        <v>1612</v>
      </c>
      <c r="H720" s="1">
        <v>290.40000000000009</v>
      </c>
    </row>
    <row r="721" spans="2:8" ht="17.25" customHeight="1" outlineLevel="1" x14ac:dyDescent="0.25">
      <c r="B721" s="67">
        <v>668</v>
      </c>
      <c r="C721" s="52" t="s">
        <v>445</v>
      </c>
      <c r="D721" s="53" t="s">
        <v>93</v>
      </c>
      <c r="E721" s="54">
        <v>10</v>
      </c>
      <c r="F721" s="55" t="s">
        <v>1098</v>
      </c>
      <c r="G721" s="56" t="s">
        <v>1097</v>
      </c>
      <c r="H721" s="1">
        <v>17424</v>
      </c>
    </row>
    <row r="722" spans="2:8" ht="17.25" customHeight="1" outlineLevel="1" x14ac:dyDescent="0.25">
      <c r="B722" s="67">
        <v>669</v>
      </c>
      <c r="C722" s="52" t="s">
        <v>1569</v>
      </c>
      <c r="D722" s="53" t="s">
        <v>93</v>
      </c>
      <c r="E722" s="54">
        <v>300</v>
      </c>
      <c r="F722" s="55" t="s">
        <v>1098</v>
      </c>
      <c r="G722" s="56" t="s">
        <v>1612</v>
      </c>
      <c r="H722" s="1">
        <v>3600</v>
      </c>
    </row>
    <row r="723" spans="2:8" outlineLevel="1" x14ac:dyDescent="0.25">
      <c r="B723" s="67">
        <v>670</v>
      </c>
      <c r="C723" s="102" t="s">
        <v>985</v>
      </c>
      <c r="D723" s="53" t="s">
        <v>469</v>
      </c>
      <c r="E723" s="54">
        <v>50</v>
      </c>
      <c r="F723" s="55" t="s">
        <v>1098</v>
      </c>
      <c r="G723" s="56" t="s">
        <v>1612</v>
      </c>
      <c r="H723" s="1">
        <v>36.299999999999997</v>
      </c>
    </row>
    <row r="724" spans="2:8" ht="59.25" customHeight="1" outlineLevel="1" x14ac:dyDescent="0.25">
      <c r="B724" s="67">
        <v>671</v>
      </c>
      <c r="C724" s="52" t="s">
        <v>392</v>
      </c>
      <c r="D724" s="87" t="s">
        <v>93</v>
      </c>
      <c r="E724" s="54">
        <v>1</v>
      </c>
      <c r="F724" s="55" t="s">
        <v>1098</v>
      </c>
      <c r="G724" s="56" t="s">
        <v>1612</v>
      </c>
      <c r="H724" s="1">
        <v>1842.2976000000003</v>
      </c>
    </row>
    <row r="725" spans="2:8" ht="16.5" customHeight="1" outlineLevel="1" x14ac:dyDescent="0.25">
      <c r="B725" s="67">
        <v>672</v>
      </c>
      <c r="C725" s="101" t="s">
        <v>1446</v>
      </c>
      <c r="D725" s="53" t="s">
        <v>93</v>
      </c>
      <c r="E725" s="54">
        <v>70</v>
      </c>
      <c r="F725" s="55" t="s">
        <v>1098</v>
      </c>
      <c r="G725" s="56" t="s">
        <v>1612</v>
      </c>
      <c r="H725" s="1">
        <v>538.09411764705885</v>
      </c>
    </row>
    <row r="726" spans="2:8" outlineLevel="1" x14ac:dyDescent="0.25">
      <c r="B726" s="67">
        <v>673</v>
      </c>
      <c r="C726" s="86" t="s">
        <v>986</v>
      </c>
      <c r="D726" s="87" t="s">
        <v>469</v>
      </c>
      <c r="E726" s="54">
        <v>20</v>
      </c>
      <c r="F726" s="55" t="s">
        <v>1098</v>
      </c>
      <c r="G726" s="56" t="s">
        <v>1612</v>
      </c>
      <c r="H726" s="1">
        <v>17.423999999999996</v>
      </c>
    </row>
    <row r="727" spans="2:8" outlineLevel="1" x14ac:dyDescent="0.25">
      <c r="B727" s="67">
        <v>674</v>
      </c>
      <c r="C727" s="86" t="s">
        <v>1570</v>
      </c>
      <c r="D727" s="87" t="s">
        <v>1571</v>
      </c>
      <c r="E727" s="54">
        <v>50</v>
      </c>
      <c r="F727" s="55" t="s">
        <v>1098</v>
      </c>
      <c r="G727" s="56" t="s">
        <v>1612</v>
      </c>
      <c r="H727" s="1">
        <v>600</v>
      </c>
    </row>
    <row r="728" spans="2:8" outlineLevel="1" x14ac:dyDescent="0.25">
      <c r="B728" s="67">
        <v>675</v>
      </c>
      <c r="C728" s="52" t="s">
        <v>446</v>
      </c>
      <c r="D728" s="53" t="s">
        <v>93</v>
      </c>
      <c r="E728" s="54">
        <v>1</v>
      </c>
      <c r="F728" s="55" t="s">
        <v>1098</v>
      </c>
      <c r="G728" s="56" t="s">
        <v>1612</v>
      </c>
      <c r="H728" s="1">
        <v>290.40000000000003</v>
      </c>
    </row>
    <row r="729" spans="2:8" outlineLevel="1" x14ac:dyDescent="0.25">
      <c r="B729" s="67">
        <v>676</v>
      </c>
      <c r="C729" s="52" t="s">
        <v>950</v>
      </c>
      <c r="D729" s="53" t="s">
        <v>93</v>
      </c>
      <c r="E729" s="54">
        <v>1</v>
      </c>
      <c r="F729" s="55" t="s">
        <v>1098</v>
      </c>
      <c r="G729" s="56" t="s">
        <v>1612</v>
      </c>
      <c r="H729" s="1">
        <v>72.600000000000009</v>
      </c>
    </row>
    <row r="730" spans="2:8" ht="16.5" customHeight="1" outlineLevel="1" x14ac:dyDescent="0.25">
      <c r="B730" s="67">
        <v>677</v>
      </c>
      <c r="C730" s="52" t="s">
        <v>893</v>
      </c>
      <c r="D730" s="53" t="s">
        <v>93</v>
      </c>
      <c r="E730" s="54">
        <v>12</v>
      </c>
      <c r="F730" s="55" t="s">
        <v>1098</v>
      </c>
      <c r="G730" s="56" t="s">
        <v>1612</v>
      </c>
      <c r="H730" s="1">
        <v>2497.44</v>
      </c>
    </row>
    <row r="731" spans="2:8" outlineLevel="1" x14ac:dyDescent="0.25">
      <c r="B731" s="67">
        <v>678</v>
      </c>
      <c r="C731" s="52" t="s">
        <v>1447</v>
      </c>
      <c r="D731" s="53" t="s">
        <v>93</v>
      </c>
      <c r="E731" s="54">
        <v>4</v>
      </c>
      <c r="F731" s="55" t="s">
        <v>1098</v>
      </c>
      <c r="G731" s="56" t="s">
        <v>1612</v>
      </c>
      <c r="H731" s="1">
        <v>2410.3200000000002</v>
      </c>
    </row>
    <row r="732" spans="2:8" ht="27" outlineLevel="1" x14ac:dyDescent="0.25">
      <c r="B732" s="67">
        <v>679</v>
      </c>
      <c r="C732" s="52" t="s">
        <v>1448</v>
      </c>
      <c r="D732" s="53" t="s">
        <v>93</v>
      </c>
      <c r="E732" s="54">
        <v>11</v>
      </c>
      <c r="F732" s="55" t="s">
        <v>1098</v>
      </c>
      <c r="G732" s="56" t="s">
        <v>1612</v>
      </c>
      <c r="H732" s="1">
        <v>200</v>
      </c>
    </row>
    <row r="733" spans="2:8" outlineLevel="1" x14ac:dyDescent="0.25">
      <c r="B733" s="67">
        <v>680</v>
      </c>
      <c r="C733" s="52" t="s">
        <v>411</v>
      </c>
      <c r="D733" s="53" t="s">
        <v>93</v>
      </c>
      <c r="E733" s="54">
        <v>1</v>
      </c>
      <c r="F733" s="55" t="s">
        <v>1098</v>
      </c>
      <c r="G733" s="56" t="s">
        <v>1612</v>
      </c>
      <c r="H733" s="1">
        <v>29.040000000000003</v>
      </c>
    </row>
    <row r="734" spans="2:8" outlineLevel="1" x14ac:dyDescent="0.25">
      <c r="B734" s="67">
        <v>681</v>
      </c>
      <c r="C734" s="52" t="s">
        <v>840</v>
      </c>
      <c r="D734" s="53" t="s">
        <v>93</v>
      </c>
      <c r="E734" s="54">
        <v>50</v>
      </c>
      <c r="F734" s="55" t="s">
        <v>1098</v>
      </c>
      <c r="G734" s="56" t="s">
        <v>1612</v>
      </c>
      <c r="H734" s="1">
        <v>14260.714285714288</v>
      </c>
    </row>
    <row r="735" spans="2:8" ht="29.25" customHeight="1" outlineLevel="1" x14ac:dyDescent="0.25">
      <c r="B735" s="92">
        <v>682</v>
      </c>
      <c r="C735" s="78" t="s">
        <v>1328</v>
      </c>
      <c r="D735" s="53" t="s">
        <v>1329</v>
      </c>
      <c r="E735" s="54">
        <v>5000</v>
      </c>
      <c r="F735" s="55" t="s">
        <v>1098</v>
      </c>
      <c r="G735" s="56" t="s">
        <v>1612</v>
      </c>
      <c r="H735" s="1">
        <v>5280.0000000000009</v>
      </c>
    </row>
    <row r="736" spans="2:8" outlineLevel="1" x14ac:dyDescent="0.25">
      <c r="B736" s="67">
        <v>683</v>
      </c>
      <c r="C736" s="78" t="s">
        <v>986</v>
      </c>
      <c r="D736" s="53" t="s">
        <v>61</v>
      </c>
      <c r="E736" s="54">
        <v>20</v>
      </c>
      <c r="F736" s="55" t="s">
        <v>1098</v>
      </c>
      <c r="G736" s="56" t="s">
        <v>1612</v>
      </c>
      <c r="H736" s="1">
        <v>12</v>
      </c>
    </row>
    <row r="737" spans="2:8" ht="18.75" x14ac:dyDescent="0.25">
      <c r="B737" s="99" t="s">
        <v>1232</v>
      </c>
      <c r="C737" s="100"/>
      <c r="D737" s="47"/>
      <c r="E737" s="48"/>
      <c r="F737" s="49"/>
      <c r="G737" s="56"/>
      <c r="H737" s="9">
        <v>28616.347999999998</v>
      </c>
    </row>
    <row r="738" spans="2:8" outlineLevel="1" x14ac:dyDescent="0.25">
      <c r="B738" s="67">
        <v>684</v>
      </c>
      <c r="C738" s="52" t="s">
        <v>474</v>
      </c>
      <c r="D738" s="84" t="s">
        <v>93</v>
      </c>
      <c r="E738" s="54">
        <v>30</v>
      </c>
      <c r="F738" s="55" t="s">
        <v>1098</v>
      </c>
      <c r="G738" s="56" t="s">
        <v>1612</v>
      </c>
      <c r="H738" s="1">
        <v>63.887999999999998</v>
      </c>
    </row>
    <row r="739" spans="2:8" outlineLevel="1" x14ac:dyDescent="0.25">
      <c r="B739" s="67">
        <v>685</v>
      </c>
      <c r="C739" s="52" t="s">
        <v>460</v>
      </c>
      <c r="D739" s="84" t="s">
        <v>93</v>
      </c>
      <c r="E739" s="54">
        <v>10</v>
      </c>
      <c r="F739" s="55" t="s">
        <v>1098</v>
      </c>
      <c r="G739" s="56" t="s">
        <v>1612</v>
      </c>
      <c r="H739" s="1">
        <v>79.860000000000014</v>
      </c>
    </row>
    <row r="740" spans="2:8" ht="18" customHeight="1" outlineLevel="1" x14ac:dyDescent="0.25">
      <c r="B740" s="67">
        <v>686</v>
      </c>
      <c r="C740" s="52" t="s">
        <v>466</v>
      </c>
      <c r="D740" s="84" t="s">
        <v>93</v>
      </c>
      <c r="E740" s="54">
        <v>50</v>
      </c>
      <c r="F740" s="55" t="s">
        <v>1098</v>
      </c>
      <c r="G740" s="56" t="s">
        <v>1612</v>
      </c>
      <c r="H740" s="1">
        <v>159.72</v>
      </c>
    </row>
    <row r="741" spans="2:8" ht="27" outlineLevel="1" x14ac:dyDescent="0.25">
      <c r="B741" s="67">
        <v>687</v>
      </c>
      <c r="C741" s="52" t="s">
        <v>467</v>
      </c>
      <c r="D741" s="84" t="s">
        <v>93</v>
      </c>
      <c r="E741" s="54">
        <v>50</v>
      </c>
      <c r="F741" s="55" t="s">
        <v>1098</v>
      </c>
      <c r="G741" s="56" t="s">
        <v>1612</v>
      </c>
      <c r="H741" s="1">
        <v>63.888000000000005</v>
      </c>
    </row>
    <row r="742" spans="2:8" ht="27" outlineLevel="1" x14ac:dyDescent="0.25">
      <c r="B742" s="67">
        <v>688</v>
      </c>
      <c r="C742" s="52" t="s">
        <v>832</v>
      </c>
      <c r="D742" s="84" t="s">
        <v>93</v>
      </c>
      <c r="E742" s="54">
        <v>40</v>
      </c>
      <c r="F742" s="55" t="s">
        <v>1098</v>
      </c>
      <c r="G742" s="56" t="s">
        <v>1612</v>
      </c>
      <c r="H742" s="1">
        <v>217.79999999999998</v>
      </c>
    </row>
    <row r="743" spans="2:8" outlineLevel="1" x14ac:dyDescent="0.25">
      <c r="B743" s="67">
        <v>689</v>
      </c>
      <c r="C743" s="52" t="s">
        <v>471</v>
      </c>
      <c r="D743" s="84" t="s">
        <v>93</v>
      </c>
      <c r="E743" s="54">
        <v>50</v>
      </c>
      <c r="F743" s="55" t="s">
        <v>1098</v>
      </c>
      <c r="G743" s="56" t="s">
        <v>1612</v>
      </c>
      <c r="H743" s="1">
        <v>31.944000000000003</v>
      </c>
    </row>
    <row r="744" spans="2:8" ht="14.25" customHeight="1" outlineLevel="1" x14ac:dyDescent="0.25">
      <c r="B744" s="67">
        <v>690</v>
      </c>
      <c r="C744" s="52" t="s">
        <v>473</v>
      </c>
      <c r="D744" s="84" t="s">
        <v>1260</v>
      </c>
      <c r="E744" s="83" t="s">
        <v>1641</v>
      </c>
      <c r="F744" s="55" t="s">
        <v>1098</v>
      </c>
      <c r="G744" s="56" t="s">
        <v>1612</v>
      </c>
      <c r="H744" s="1">
        <v>20</v>
      </c>
    </row>
    <row r="745" spans="2:8" ht="14.25" customHeight="1" outlineLevel="1" x14ac:dyDescent="0.25">
      <c r="B745" s="67">
        <v>691</v>
      </c>
      <c r="C745" s="52" t="s">
        <v>457</v>
      </c>
      <c r="D745" s="84" t="s">
        <v>93</v>
      </c>
      <c r="E745" s="54">
        <v>55</v>
      </c>
      <c r="F745" s="55" t="s">
        <v>1098</v>
      </c>
      <c r="G745" s="56" t="s">
        <v>1612</v>
      </c>
      <c r="H745" s="1">
        <v>238.1280000000001</v>
      </c>
    </row>
    <row r="746" spans="2:8" outlineLevel="1" x14ac:dyDescent="0.25">
      <c r="B746" s="67">
        <v>692</v>
      </c>
      <c r="C746" s="52" t="s">
        <v>468</v>
      </c>
      <c r="D746" s="84" t="s">
        <v>469</v>
      </c>
      <c r="E746" s="54">
        <v>2100</v>
      </c>
      <c r="F746" s="55" t="s">
        <v>1098</v>
      </c>
      <c r="G746" s="56" t="s">
        <v>1612</v>
      </c>
      <c r="H746" s="1">
        <v>159.72000000000003</v>
      </c>
    </row>
    <row r="747" spans="2:8" outlineLevel="1" x14ac:dyDescent="0.25">
      <c r="B747" s="67">
        <v>693</v>
      </c>
      <c r="C747" s="52" t="s">
        <v>476</v>
      </c>
      <c r="D747" s="84" t="s">
        <v>93</v>
      </c>
      <c r="E747" s="54">
        <v>500</v>
      </c>
      <c r="F747" s="55" t="s">
        <v>1098</v>
      </c>
      <c r="G747" s="56" t="s">
        <v>1612</v>
      </c>
      <c r="H747" s="1">
        <v>127.77600000000001</v>
      </c>
    </row>
    <row r="748" spans="2:8" outlineLevel="1" x14ac:dyDescent="0.25">
      <c r="B748" s="67">
        <v>694</v>
      </c>
      <c r="C748" s="52" t="s">
        <v>463</v>
      </c>
      <c r="D748" s="84" t="s">
        <v>93</v>
      </c>
      <c r="E748" s="54">
        <v>50</v>
      </c>
      <c r="F748" s="55" t="s">
        <v>1098</v>
      </c>
      <c r="G748" s="56" t="s">
        <v>1612</v>
      </c>
      <c r="H748" s="1">
        <v>63.888000000000005</v>
      </c>
    </row>
    <row r="749" spans="2:8" ht="27" outlineLevel="1" x14ac:dyDescent="0.25">
      <c r="B749" s="67">
        <v>695</v>
      </c>
      <c r="C749" s="52" t="s">
        <v>827</v>
      </c>
      <c r="D749" s="84" t="s">
        <v>93</v>
      </c>
      <c r="E749" s="54">
        <v>50</v>
      </c>
      <c r="F749" s="55" t="s">
        <v>1098</v>
      </c>
      <c r="G749" s="56" t="s">
        <v>1612</v>
      </c>
      <c r="H749" s="1">
        <v>317.98800000000006</v>
      </c>
    </row>
    <row r="750" spans="2:8" ht="27" outlineLevel="1" x14ac:dyDescent="0.25">
      <c r="B750" s="67">
        <v>696</v>
      </c>
      <c r="C750" s="52" t="s">
        <v>470</v>
      </c>
      <c r="D750" s="84" t="s">
        <v>93</v>
      </c>
      <c r="E750" s="54">
        <v>100</v>
      </c>
      <c r="F750" s="55" t="s">
        <v>1098</v>
      </c>
      <c r="G750" s="56" t="s">
        <v>1612</v>
      </c>
      <c r="H750" s="1">
        <v>317.98800000000006</v>
      </c>
    </row>
    <row r="751" spans="2:8" outlineLevel="1" x14ac:dyDescent="0.25">
      <c r="B751" s="67">
        <v>697</v>
      </c>
      <c r="C751" s="52" t="s">
        <v>450</v>
      </c>
      <c r="D751" s="84" t="s">
        <v>15</v>
      </c>
      <c r="E751" s="54">
        <v>52</v>
      </c>
      <c r="F751" s="55" t="s">
        <v>1098</v>
      </c>
      <c r="G751" s="56" t="s">
        <v>1612</v>
      </c>
      <c r="H751" s="1">
        <v>8203.8000000000011</v>
      </c>
    </row>
    <row r="752" spans="2:8" outlineLevel="1" x14ac:dyDescent="0.25">
      <c r="B752" s="67">
        <v>698</v>
      </c>
      <c r="C752" s="52" t="s">
        <v>465</v>
      </c>
      <c r="D752" s="84" t="s">
        <v>93</v>
      </c>
      <c r="E752" s="54">
        <v>40</v>
      </c>
      <c r="F752" s="55" t="s">
        <v>1098</v>
      </c>
      <c r="G752" s="56" t="s">
        <v>1612</v>
      </c>
      <c r="H752" s="1">
        <v>159.72000000000003</v>
      </c>
    </row>
    <row r="753" spans="2:8" ht="15.75" customHeight="1" outlineLevel="1" x14ac:dyDescent="0.25">
      <c r="B753" s="67">
        <v>699</v>
      </c>
      <c r="C753" s="52" t="s">
        <v>454</v>
      </c>
      <c r="D753" s="84" t="s">
        <v>93</v>
      </c>
      <c r="E753" s="54">
        <v>40</v>
      </c>
      <c r="F753" s="55" t="s">
        <v>1098</v>
      </c>
      <c r="G753" s="56" t="s">
        <v>1612</v>
      </c>
      <c r="H753" s="1">
        <v>159.72000000000003</v>
      </c>
    </row>
    <row r="754" spans="2:8" ht="29.25" customHeight="1" outlineLevel="1" x14ac:dyDescent="0.25">
      <c r="B754" s="67">
        <v>700</v>
      </c>
      <c r="C754" s="52" t="s">
        <v>453</v>
      </c>
      <c r="D754" s="84" t="s">
        <v>93</v>
      </c>
      <c r="E754" s="54">
        <v>51</v>
      </c>
      <c r="F754" s="55" t="s">
        <v>1098</v>
      </c>
      <c r="G754" s="56" t="s">
        <v>1612</v>
      </c>
      <c r="H754" s="1">
        <v>72.599999999999994</v>
      </c>
    </row>
    <row r="755" spans="2:8" outlineLevel="1" x14ac:dyDescent="0.25">
      <c r="B755" s="67">
        <v>701</v>
      </c>
      <c r="C755" s="52" t="s">
        <v>461</v>
      </c>
      <c r="D755" s="84" t="s">
        <v>93</v>
      </c>
      <c r="E755" s="54">
        <v>20</v>
      </c>
      <c r="F755" s="55" t="s">
        <v>1098</v>
      </c>
      <c r="G755" s="56" t="s">
        <v>1612</v>
      </c>
      <c r="H755" s="1">
        <v>127.77599999999998</v>
      </c>
    </row>
    <row r="756" spans="2:8" ht="21" customHeight="1" outlineLevel="1" x14ac:dyDescent="0.25">
      <c r="B756" s="67">
        <v>702</v>
      </c>
      <c r="C756" s="52" t="s">
        <v>456</v>
      </c>
      <c r="D756" s="84" t="s">
        <v>93</v>
      </c>
      <c r="E756" s="54">
        <v>50</v>
      </c>
      <c r="F756" s="55" t="s">
        <v>1098</v>
      </c>
      <c r="G756" s="56" t="s">
        <v>1612</v>
      </c>
      <c r="H756" s="1">
        <v>127.77600000000001</v>
      </c>
    </row>
    <row r="757" spans="2:8" outlineLevel="1" x14ac:dyDescent="0.25">
      <c r="B757" s="67">
        <v>703</v>
      </c>
      <c r="C757" s="52" t="s">
        <v>451</v>
      </c>
      <c r="D757" s="84" t="s">
        <v>93</v>
      </c>
      <c r="E757" s="54">
        <v>54</v>
      </c>
      <c r="F757" s="55" t="s">
        <v>1098</v>
      </c>
      <c r="G757" s="56" t="s">
        <v>1612</v>
      </c>
      <c r="H757" s="1">
        <v>107.44800000000004</v>
      </c>
    </row>
    <row r="758" spans="2:8" outlineLevel="1" x14ac:dyDescent="0.25">
      <c r="B758" s="67">
        <v>704</v>
      </c>
      <c r="C758" s="52" t="s">
        <v>464</v>
      </c>
      <c r="D758" s="84" t="s">
        <v>93</v>
      </c>
      <c r="E758" s="54">
        <v>59</v>
      </c>
      <c r="F758" s="55" t="s">
        <v>1098</v>
      </c>
      <c r="G758" s="56" t="s">
        <v>1612</v>
      </c>
      <c r="H758" s="1">
        <v>34.848000000000006</v>
      </c>
    </row>
    <row r="759" spans="2:8" ht="40.5" outlineLevel="1" x14ac:dyDescent="0.25">
      <c r="B759" s="67">
        <v>705</v>
      </c>
      <c r="C759" s="52" t="s">
        <v>475</v>
      </c>
      <c r="D759" s="84" t="s">
        <v>1010</v>
      </c>
      <c r="E759" s="54">
        <v>30</v>
      </c>
      <c r="F759" s="55" t="s">
        <v>1098</v>
      </c>
      <c r="G759" s="56" t="s">
        <v>1612</v>
      </c>
      <c r="H759" s="1">
        <v>238.12800000000004</v>
      </c>
    </row>
    <row r="760" spans="2:8" outlineLevel="1" x14ac:dyDescent="0.25">
      <c r="B760" s="67">
        <v>706</v>
      </c>
      <c r="C760" s="52" t="s">
        <v>452</v>
      </c>
      <c r="D760" s="84" t="s">
        <v>93</v>
      </c>
      <c r="E760" s="54">
        <v>52</v>
      </c>
      <c r="F760" s="55" t="s">
        <v>1098</v>
      </c>
      <c r="G760" s="56" t="s">
        <v>1612</v>
      </c>
      <c r="H760" s="1">
        <v>1271.9520000000002</v>
      </c>
    </row>
    <row r="761" spans="2:8" outlineLevel="1" x14ac:dyDescent="0.25">
      <c r="B761" s="67">
        <v>707</v>
      </c>
      <c r="C761" s="52" t="s">
        <v>455</v>
      </c>
      <c r="D761" s="84" t="s">
        <v>93</v>
      </c>
      <c r="E761" s="54">
        <v>40</v>
      </c>
      <c r="F761" s="55" t="s">
        <v>1098</v>
      </c>
      <c r="G761" s="56" t="s">
        <v>1612</v>
      </c>
      <c r="H761" s="1">
        <v>190.21200000000002</v>
      </c>
    </row>
    <row r="762" spans="2:8" ht="29.25" customHeight="1" outlineLevel="1" x14ac:dyDescent="0.25">
      <c r="B762" s="67">
        <v>708</v>
      </c>
      <c r="C762" s="52" t="s">
        <v>449</v>
      </c>
      <c r="D762" s="84" t="s">
        <v>154</v>
      </c>
      <c r="E762" s="54">
        <v>3</v>
      </c>
      <c r="F762" s="55" t="s">
        <v>1098</v>
      </c>
      <c r="G762" s="56" t="s">
        <v>1612</v>
      </c>
      <c r="H762" s="1">
        <v>7332.5999999999995</v>
      </c>
    </row>
    <row r="763" spans="2:8" ht="27" outlineLevel="1" x14ac:dyDescent="0.25">
      <c r="B763" s="67">
        <v>709</v>
      </c>
      <c r="C763" s="52" t="s">
        <v>462</v>
      </c>
      <c r="D763" s="84" t="s">
        <v>93</v>
      </c>
      <c r="E763" s="54">
        <v>150</v>
      </c>
      <c r="F763" s="55" t="s">
        <v>1098</v>
      </c>
      <c r="G763" s="56" t="s">
        <v>1612</v>
      </c>
      <c r="H763" s="1">
        <v>238.12800000000001</v>
      </c>
    </row>
    <row r="764" spans="2:8" outlineLevel="1" x14ac:dyDescent="0.25">
      <c r="B764" s="67">
        <v>710</v>
      </c>
      <c r="C764" s="52" t="s">
        <v>459</v>
      </c>
      <c r="D764" s="84" t="s">
        <v>93</v>
      </c>
      <c r="E764" s="54">
        <v>100</v>
      </c>
      <c r="F764" s="55" t="s">
        <v>1098</v>
      </c>
      <c r="G764" s="56" t="s">
        <v>1612</v>
      </c>
      <c r="H764" s="1">
        <v>715.83599999999979</v>
      </c>
    </row>
    <row r="765" spans="2:8" ht="18" customHeight="1" outlineLevel="1" x14ac:dyDescent="0.25">
      <c r="B765" s="67">
        <v>711</v>
      </c>
      <c r="C765" s="52" t="s">
        <v>831</v>
      </c>
      <c r="D765" s="84" t="s">
        <v>15</v>
      </c>
      <c r="E765" s="54">
        <v>50</v>
      </c>
      <c r="F765" s="55" t="s">
        <v>1098</v>
      </c>
      <c r="G765" s="56" t="s">
        <v>1612</v>
      </c>
      <c r="H765" s="1">
        <v>7332.6000000000022</v>
      </c>
    </row>
    <row r="766" spans="2:8" ht="67.5" customHeight="1" outlineLevel="1" x14ac:dyDescent="0.25">
      <c r="B766" s="67">
        <v>712</v>
      </c>
      <c r="C766" s="52" t="s">
        <v>472</v>
      </c>
      <c r="D766" s="84" t="s">
        <v>93</v>
      </c>
      <c r="E766" s="54">
        <v>400</v>
      </c>
      <c r="F766" s="55" t="s">
        <v>1098</v>
      </c>
      <c r="G766" s="56" t="s">
        <v>1612</v>
      </c>
      <c r="H766" s="1">
        <v>79.86</v>
      </c>
    </row>
    <row r="767" spans="2:8" outlineLevel="1" x14ac:dyDescent="0.25">
      <c r="B767" s="67">
        <v>713</v>
      </c>
      <c r="C767" s="52" t="s">
        <v>477</v>
      </c>
      <c r="D767" s="84" t="s">
        <v>93</v>
      </c>
      <c r="E767" s="54">
        <v>420</v>
      </c>
      <c r="F767" s="55" t="s">
        <v>1098</v>
      </c>
      <c r="G767" s="56" t="s">
        <v>1612</v>
      </c>
      <c r="H767" s="1">
        <v>111.804</v>
      </c>
    </row>
    <row r="768" spans="2:8" outlineLevel="1" x14ac:dyDescent="0.25">
      <c r="B768" s="67">
        <v>714</v>
      </c>
      <c r="C768" s="52" t="s">
        <v>896</v>
      </c>
      <c r="D768" s="84" t="s">
        <v>93</v>
      </c>
      <c r="E768" s="54">
        <v>10</v>
      </c>
      <c r="F768" s="55" t="s">
        <v>1098</v>
      </c>
      <c r="G768" s="56" t="s">
        <v>1612</v>
      </c>
      <c r="H768" s="1">
        <v>63.887999999999991</v>
      </c>
    </row>
    <row r="769" spans="2:8" ht="42.75" customHeight="1" outlineLevel="1" x14ac:dyDescent="0.25">
      <c r="B769" s="67">
        <v>715</v>
      </c>
      <c r="C769" s="52" t="s">
        <v>458</v>
      </c>
      <c r="D769" s="84" t="s">
        <v>93</v>
      </c>
      <c r="E769" s="54">
        <v>820</v>
      </c>
      <c r="F769" s="55" t="s">
        <v>1098</v>
      </c>
      <c r="G769" s="56" t="s">
        <v>1612</v>
      </c>
      <c r="H769" s="1">
        <v>95.832000000000008</v>
      </c>
    </row>
    <row r="770" spans="2:8" outlineLevel="1" x14ac:dyDescent="0.25">
      <c r="B770" s="67">
        <v>716</v>
      </c>
      <c r="C770" s="86" t="s">
        <v>1336</v>
      </c>
      <c r="D770" s="87" t="s">
        <v>15</v>
      </c>
      <c r="E770" s="54">
        <v>2</v>
      </c>
      <c r="F770" s="55" t="s">
        <v>1098</v>
      </c>
      <c r="G770" s="56" t="s">
        <v>1612</v>
      </c>
      <c r="H770" s="1">
        <v>89.231999999999999</v>
      </c>
    </row>
    <row r="771" spans="2:8" ht="18.75" x14ac:dyDescent="0.3">
      <c r="B771" s="255" t="s">
        <v>1231</v>
      </c>
      <c r="C771" s="256"/>
      <c r="D771" s="256"/>
      <c r="E771" s="256"/>
      <c r="F771" s="49"/>
      <c r="G771" s="56"/>
      <c r="H771" s="1">
        <v>87604.271999999983</v>
      </c>
    </row>
    <row r="772" spans="2:8" outlineLevel="1" x14ac:dyDescent="0.25">
      <c r="B772" s="42">
        <v>717</v>
      </c>
      <c r="C772" s="103" t="s">
        <v>914</v>
      </c>
      <c r="D772" s="104" t="s">
        <v>963</v>
      </c>
      <c r="E772" s="76">
        <v>0</v>
      </c>
      <c r="F772" s="77" t="s">
        <v>1098</v>
      </c>
      <c r="G772" s="56" t="s">
        <v>1612</v>
      </c>
      <c r="H772" s="1">
        <v>870</v>
      </c>
    </row>
    <row r="773" spans="2:8" outlineLevel="1" x14ac:dyDescent="0.25">
      <c r="B773" s="105"/>
      <c r="C773" s="106" t="s">
        <v>480</v>
      </c>
      <c r="D773" s="107"/>
      <c r="E773" s="108"/>
      <c r="F773" s="77" t="s">
        <v>1098</v>
      </c>
      <c r="G773" s="56" t="s">
        <v>1612</v>
      </c>
      <c r="H773" s="1"/>
    </row>
    <row r="774" spans="2:8" outlineLevel="1" x14ac:dyDescent="0.25">
      <c r="B774" s="42">
        <v>718</v>
      </c>
      <c r="C774" s="109" t="s">
        <v>481</v>
      </c>
      <c r="D774" s="64" t="s">
        <v>1009</v>
      </c>
      <c r="E774" s="65">
        <v>7</v>
      </c>
      <c r="F774" s="66" t="s">
        <v>1098</v>
      </c>
      <c r="G774" s="56" t="s">
        <v>1612</v>
      </c>
      <c r="H774" s="1">
        <v>12.5</v>
      </c>
    </row>
    <row r="775" spans="2:8" outlineLevel="1" x14ac:dyDescent="0.25">
      <c r="B775" s="42">
        <v>719</v>
      </c>
      <c r="C775" s="110" t="s">
        <v>1451</v>
      </c>
      <c r="D775" s="64" t="s">
        <v>1009</v>
      </c>
      <c r="E775" s="65">
        <v>3</v>
      </c>
      <c r="F775" s="66" t="s">
        <v>1098</v>
      </c>
      <c r="G775" s="56" t="s">
        <v>1612</v>
      </c>
      <c r="H775" s="1">
        <v>600</v>
      </c>
    </row>
    <row r="776" spans="2:8" outlineLevel="1" x14ac:dyDescent="0.25">
      <c r="B776" s="42">
        <v>720</v>
      </c>
      <c r="C776" s="110" t="s">
        <v>1452</v>
      </c>
      <c r="D776" s="64" t="s">
        <v>1009</v>
      </c>
      <c r="E776" s="65">
        <v>9</v>
      </c>
      <c r="F776" s="66" t="s">
        <v>1098</v>
      </c>
      <c r="G776" s="56" t="s">
        <v>1612</v>
      </c>
      <c r="H776" s="1">
        <v>700</v>
      </c>
    </row>
    <row r="777" spans="2:8" outlineLevel="1" x14ac:dyDescent="0.25">
      <c r="B777" s="42">
        <v>721</v>
      </c>
      <c r="C777" s="111" t="s">
        <v>1453</v>
      </c>
      <c r="D777" s="112" t="s">
        <v>1009</v>
      </c>
      <c r="E777" s="113">
        <v>3</v>
      </c>
      <c r="F777" s="66" t="s">
        <v>1098</v>
      </c>
      <c r="G777" s="56" t="s">
        <v>1612</v>
      </c>
      <c r="H777" s="1">
        <v>250</v>
      </c>
    </row>
    <row r="778" spans="2:8" outlineLevel="1" x14ac:dyDescent="0.25">
      <c r="B778" s="42">
        <v>722</v>
      </c>
      <c r="C778" s="114" t="s">
        <v>1454</v>
      </c>
      <c r="D778" s="115" t="s">
        <v>1009</v>
      </c>
      <c r="E778" s="116">
        <v>2</v>
      </c>
      <c r="F778" s="66" t="s">
        <v>1098</v>
      </c>
      <c r="G778" s="56" t="s">
        <v>1612</v>
      </c>
      <c r="H778" s="1">
        <v>110</v>
      </c>
    </row>
    <row r="779" spans="2:8" ht="25.5" outlineLevel="1" x14ac:dyDescent="0.25">
      <c r="B779" s="42">
        <v>723</v>
      </c>
      <c r="C779" s="110" t="s">
        <v>1455</v>
      </c>
      <c r="D779" s="112" t="s">
        <v>1013</v>
      </c>
      <c r="E779" s="113">
        <v>15</v>
      </c>
      <c r="F779" s="66" t="s">
        <v>1098</v>
      </c>
      <c r="G779" s="56" t="s">
        <v>1612</v>
      </c>
      <c r="H779" s="1">
        <v>150</v>
      </c>
    </row>
    <row r="780" spans="2:8" ht="25.5" outlineLevel="1" x14ac:dyDescent="0.25">
      <c r="B780" s="42">
        <v>724</v>
      </c>
      <c r="C780" s="110" t="s">
        <v>1456</v>
      </c>
      <c r="D780" s="112" t="s">
        <v>1013</v>
      </c>
      <c r="E780" s="113">
        <v>15</v>
      </c>
      <c r="F780" s="66" t="s">
        <v>1098</v>
      </c>
      <c r="G780" s="56" t="s">
        <v>1612</v>
      </c>
      <c r="H780" s="1">
        <v>150</v>
      </c>
    </row>
    <row r="781" spans="2:8" outlineLevel="1" x14ac:dyDescent="0.25">
      <c r="B781" s="42">
        <v>725</v>
      </c>
      <c r="C781" s="110" t="s">
        <v>1457</v>
      </c>
      <c r="D781" s="112" t="s">
        <v>1009</v>
      </c>
      <c r="E781" s="113">
        <v>0.25</v>
      </c>
      <c r="F781" s="66" t="s">
        <v>1098</v>
      </c>
      <c r="G781" s="56" t="s">
        <v>1612</v>
      </c>
      <c r="H781" s="1">
        <v>120</v>
      </c>
    </row>
    <row r="782" spans="2:8" outlineLevel="1" x14ac:dyDescent="0.25">
      <c r="B782" s="42">
        <v>726</v>
      </c>
      <c r="C782" s="117" t="s">
        <v>1458</v>
      </c>
      <c r="D782" s="112" t="s">
        <v>1009</v>
      </c>
      <c r="E782" s="113">
        <v>0.1</v>
      </c>
      <c r="F782" s="66" t="s">
        <v>1098</v>
      </c>
      <c r="G782" s="56" t="s">
        <v>1612</v>
      </c>
      <c r="H782" s="1">
        <v>40</v>
      </c>
    </row>
    <row r="783" spans="2:8" outlineLevel="1" x14ac:dyDescent="0.25">
      <c r="B783" s="42">
        <v>727</v>
      </c>
      <c r="C783" s="117" t="s">
        <v>1459</v>
      </c>
      <c r="D783" s="112" t="s">
        <v>1009</v>
      </c>
      <c r="E783" s="113">
        <v>10</v>
      </c>
      <c r="F783" s="66" t="s">
        <v>1098</v>
      </c>
      <c r="G783" s="56" t="s">
        <v>1612</v>
      </c>
      <c r="H783" s="1">
        <v>20</v>
      </c>
    </row>
    <row r="784" spans="2:8" outlineLevel="1" x14ac:dyDescent="0.25">
      <c r="B784" s="42">
        <v>728</v>
      </c>
      <c r="C784" s="118" t="s">
        <v>1460</v>
      </c>
      <c r="D784" s="112" t="s">
        <v>1009</v>
      </c>
      <c r="E784" s="113">
        <v>2</v>
      </c>
      <c r="F784" s="66" t="s">
        <v>1098</v>
      </c>
      <c r="G784" s="56" t="s">
        <v>1612</v>
      </c>
      <c r="H784" s="1">
        <v>20</v>
      </c>
    </row>
    <row r="785" spans="2:8" outlineLevel="1" x14ac:dyDescent="0.25">
      <c r="B785" s="42">
        <v>729</v>
      </c>
      <c r="C785" s="111" t="s">
        <v>1461</v>
      </c>
      <c r="D785" s="112" t="s">
        <v>15</v>
      </c>
      <c r="E785" s="113">
        <v>3</v>
      </c>
      <c r="F785" s="66" t="s">
        <v>1098</v>
      </c>
      <c r="G785" s="56" t="s">
        <v>1612</v>
      </c>
      <c r="H785" s="1">
        <v>400</v>
      </c>
    </row>
    <row r="786" spans="2:8" outlineLevel="1" x14ac:dyDescent="0.25">
      <c r="B786" s="42">
        <v>730</v>
      </c>
      <c r="C786" s="111" t="s">
        <v>1462</v>
      </c>
      <c r="D786" s="112" t="s">
        <v>15</v>
      </c>
      <c r="E786" s="113">
        <v>4</v>
      </c>
      <c r="F786" s="66" t="s">
        <v>1098</v>
      </c>
      <c r="G786" s="56" t="s">
        <v>1612</v>
      </c>
      <c r="H786" s="1">
        <v>60</v>
      </c>
    </row>
    <row r="787" spans="2:8" ht="38.25" outlineLevel="1" x14ac:dyDescent="0.25">
      <c r="B787" s="42">
        <v>731</v>
      </c>
      <c r="C787" s="111" t="s">
        <v>1463</v>
      </c>
      <c r="D787" s="112" t="s">
        <v>15</v>
      </c>
      <c r="E787" s="113">
        <v>2</v>
      </c>
      <c r="F787" s="66" t="s">
        <v>1098</v>
      </c>
      <c r="G787" s="56" t="s">
        <v>1612</v>
      </c>
      <c r="H787" s="1">
        <v>500</v>
      </c>
    </row>
    <row r="788" spans="2:8" outlineLevel="1" x14ac:dyDescent="0.25">
      <c r="B788" s="42">
        <v>732</v>
      </c>
      <c r="C788" s="111" t="s">
        <v>1464</v>
      </c>
      <c r="D788" s="112" t="s">
        <v>1009</v>
      </c>
      <c r="E788" s="113">
        <v>2</v>
      </c>
      <c r="F788" s="66" t="s">
        <v>1098</v>
      </c>
      <c r="G788" s="56" t="s">
        <v>1612</v>
      </c>
      <c r="H788" s="1">
        <v>90</v>
      </c>
    </row>
    <row r="789" spans="2:8" outlineLevel="1" x14ac:dyDescent="0.25">
      <c r="B789" s="42">
        <v>733</v>
      </c>
      <c r="C789" s="111" t="s">
        <v>1465</v>
      </c>
      <c r="D789" s="112" t="s">
        <v>1009</v>
      </c>
      <c r="E789" s="113">
        <v>2</v>
      </c>
      <c r="F789" s="66" t="s">
        <v>1098</v>
      </c>
      <c r="G789" s="56" t="s">
        <v>1612</v>
      </c>
      <c r="H789" s="1">
        <v>100</v>
      </c>
    </row>
    <row r="790" spans="2:8" outlineLevel="1" x14ac:dyDescent="0.25">
      <c r="B790" s="42">
        <v>734</v>
      </c>
      <c r="C790" s="111" t="s">
        <v>1466</v>
      </c>
      <c r="D790" s="112" t="s">
        <v>1009</v>
      </c>
      <c r="E790" s="113">
        <v>2</v>
      </c>
      <c r="F790" s="66" t="s">
        <v>1098</v>
      </c>
      <c r="G790" s="56" t="s">
        <v>1612</v>
      </c>
      <c r="H790" s="1">
        <v>20</v>
      </c>
    </row>
    <row r="791" spans="2:8" outlineLevel="1" x14ac:dyDescent="0.25">
      <c r="B791" s="42">
        <v>735</v>
      </c>
      <c r="C791" s="111" t="s">
        <v>1467</v>
      </c>
      <c r="D791" s="112" t="s">
        <v>1009</v>
      </c>
      <c r="E791" s="113">
        <v>2</v>
      </c>
      <c r="F791" s="66" t="s">
        <v>1098</v>
      </c>
      <c r="G791" s="56" t="s">
        <v>1612</v>
      </c>
      <c r="H791" s="1">
        <v>20</v>
      </c>
    </row>
    <row r="792" spans="2:8" outlineLevel="1" x14ac:dyDescent="0.25">
      <c r="B792" s="42">
        <v>736</v>
      </c>
      <c r="C792" s="111" t="s">
        <v>1468</v>
      </c>
      <c r="D792" s="112" t="s">
        <v>1009</v>
      </c>
      <c r="E792" s="113">
        <v>2</v>
      </c>
      <c r="F792" s="66" t="s">
        <v>1098</v>
      </c>
      <c r="G792" s="56" t="s">
        <v>1612</v>
      </c>
      <c r="H792" s="1">
        <v>20</v>
      </c>
    </row>
    <row r="793" spans="2:8" outlineLevel="1" x14ac:dyDescent="0.25">
      <c r="B793" s="42">
        <v>737</v>
      </c>
      <c r="C793" s="111" t="s">
        <v>1469</v>
      </c>
      <c r="D793" s="112" t="s">
        <v>1009</v>
      </c>
      <c r="E793" s="113">
        <v>2</v>
      </c>
      <c r="F793" s="66" t="s">
        <v>1098</v>
      </c>
      <c r="G793" s="56" t="s">
        <v>1612</v>
      </c>
      <c r="H793" s="1">
        <v>5</v>
      </c>
    </row>
    <row r="794" spans="2:8" outlineLevel="1" x14ac:dyDescent="0.25">
      <c r="B794" s="42">
        <v>738</v>
      </c>
      <c r="C794" s="111" t="s">
        <v>1470</v>
      </c>
      <c r="D794" s="112" t="s">
        <v>1009</v>
      </c>
      <c r="E794" s="113">
        <v>3</v>
      </c>
      <c r="F794" s="66" t="s">
        <v>1098</v>
      </c>
      <c r="G794" s="56" t="s">
        <v>1612</v>
      </c>
      <c r="H794" s="1">
        <v>15</v>
      </c>
    </row>
    <row r="795" spans="2:8" outlineLevel="1" x14ac:dyDescent="0.25">
      <c r="B795" s="42">
        <v>739</v>
      </c>
      <c r="C795" s="111" t="s">
        <v>1471</v>
      </c>
      <c r="D795" s="112" t="s">
        <v>1009</v>
      </c>
      <c r="E795" s="113">
        <v>2</v>
      </c>
      <c r="F795" s="66" t="s">
        <v>1098</v>
      </c>
      <c r="G795" s="56" t="s">
        <v>1612</v>
      </c>
      <c r="H795" s="1">
        <v>300</v>
      </c>
    </row>
    <row r="796" spans="2:8" outlineLevel="1" x14ac:dyDescent="0.25">
      <c r="B796" s="42">
        <v>740</v>
      </c>
      <c r="C796" s="111" t="s">
        <v>1472</v>
      </c>
      <c r="D796" s="112" t="s">
        <v>1009</v>
      </c>
      <c r="E796" s="113">
        <v>10</v>
      </c>
      <c r="F796" s="66" t="s">
        <v>1098</v>
      </c>
      <c r="G796" s="56" t="s">
        <v>1612</v>
      </c>
      <c r="H796" s="1">
        <v>150</v>
      </c>
    </row>
    <row r="797" spans="2:8" outlineLevel="1" x14ac:dyDescent="0.25">
      <c r="B797" s="42">
        <v>741</v>
      </c>
      <c r="C797" s="111" t="s">
        <v>1473</v>
      </c>
      <c r="D797" s="112" t="s">
        <v>1009</v>
      </c>
      <c r="E797" s="113">
        <v>3</v>
      </c>
      <c r="F797" s="66" t="s">
        <v>1098</v>
      </c>
      <c r="G797" s="56" t="s">
        <v>1612</v>
      </c>
      <c r="H797" s="1">
        <v>30</v>
      </c>
    </row>
    <row r="798" spans="2:8" outlineLevel="1" x14ac:dyDescent="0.25">
      <c r="B798" s="42">
        <v>742</v>
      </c>
      <c r="C798" s="110" t="s">
        <v>1474</v>
      </c>
      <c r="D798" s="64" t="s">
        <v>1009</v>
      </c>
      <c r="E798" s="65">
        <v>3</v>
      </c>
      <c r="F798" s="66" t="s">
        <v>1098</v>
      </c>
      <c r="G798" s="56" t="s">
        <v>1612</v>
      </c>
      <c r="H798" s="1">
        <v>30</v>
      </c>
    </row>
    <row r="799" spans="2:8" outlineLevel="1" x14ac:dyDescent="0.25">
      <c r="B799" s="42">
        <v>743</v>
      </c>
      <c r="C799" s="110" t="s">
        <v>1475</v>
      </c>
      <c r="D799" s="64" t="s">
        <v>1476</v>
      </c>
      <c r="E799" s="65">
        <v>4</v>
      </c>
      <c r="F799" s="66" t="s">
        <v>1098</v>
      </c>
      <c r="G799" s="56" t="s">
        <v>1612</v>
      </c>
      <c r="H799" s="1">
        <v>40</v>
      </c>
    </row>
    <row r="800" spans="2:8" outlineLevel="1" x14ac:dyDescent="0.25">
      <c r="B800" s="42">
        <v>744</v>
      </c>
      <c r="C800" s="110" t="s">
        <v>1477</v>
      </c>
      <c r="D800" s="64" t="s">
        <v>1476</v>
      </c>
      <c r="E800" s="65">
        <v>4</v>
      </c>
      <c r="F800" s="66" t="s">
        <v>1098</v>
      </c>
      <c r="G800" s="56" t="s">
        <v>1612</v>
      </c>
      <c r="H800" s="1">
        <v>30</v>
      </c>
    </row>
    <row r="801" spans="2:8" ht="27" customHeight="1" outlineLevel="1" x14ac:dyDescent="0.25">
      <c r="B801" s="42">
        <v>745</v>
      </c>
      <c r="C801" s="110" t="s">
        <v>1478</v>
      </c>
      <c r="D801" s="64" t="s">
        <v>1476</v>
      </c>
      <c r="E801" s="65">
        <v>4</v>
      </c>
      <c r="F801" s="66" t="s">
        <v>1098</v>
      </c>
      <c r="G801" s="56" t="s">
        <v>1612</v>
      </c>
      <c r="H801" s="1">
        <v>60</v>
      </c>
    </row>
    <row r="802" spans="2:8" outlineLevel="1" x14ac:dyDescent="0.25">
      <c r="B802" s="42">
        <v>746</v>
      </c>
      <c r="C802" s="110" t="s">
        <v>1479</v>
      </c>
      <c r="D802" s="64" t="s">
        <v>1009</v>
      </c>
      <c r="E802" s="65">
        <v>2</v>
      </c>
      <c r="F802" s="66" t="s">
        <v>1098</v>
      </c>
      <c r="G802" s="56" t="s">
        <v>1612</v>
      </c>
      <c r="H802" s="1">
        <v>1250</v>
      </c>
    </row>
    <row r="803" spans="2:8" outlineLevel="1" x14ac:dyDescent="0.25">
      <c r="B803" s="42">
        <v>747</v>
      </c>
      <c r="C803" s="110" t="s">
        <v>1480</v>
      </c>
      <c r="D803" s="64" t="s">
        <v>1009</v>
      </c>
      <c r="E803" s="65">
        <v>1</v>
      </c>
      <c r="F803" s="66" t="s">
        <v>1098</v>
      </c>
      <c r="G803" s="56" t="s">
        <v>1612</v>
      </c>
      <c r="H803" s="1">
        <v>330</v>
      </c>
    </row>
    <row r="804" spans="2:8" outlineLevel="1" x14ac:dyDescent="0.25">
      <c r="B804" s="42">
        <v>748</v>
      </c>
      <c r="C804" s="110" t="s">
        <v>1481</v>
      </c>
      <c r="D804" s="64" t="s">
        <v>1009</v>
      </c>
      <c r="E804" s="65">
        <v>0.1</v>
      </c>
      <c r="F804" s="66" t="s">
        <v>1098</v>
      </c>
      <c r="G804" s="56" t="s">
        <v>1612</v>
      </c>
      <c r="H804" s="1">
        <v>250</v>
      </c>
    </row>
    <row r="805" spans="2:8" outlineLevel="1" x14ac:dyDescent="0.25">
      <c r="B805" s="42">
        <v>749</v>
      </c>
      <c r="C805" s="110" t="s">
        <v>1482</v>
      </c>
      <c r="D805" s="64" t="s">
        <v>1009</v>
      </c>
      <c r="E805" s="65">
        <v>15</v>
      </c>
      <c r="F805" s="66" t="s">
        <v>1098</v>
      </c>
      <c r="G805" s="56" t="s">
        <v>1612</v>
      </c>
      <c r="H805" s="1">
        <v>40</v>
      </c>
    </row>
    <row r="806" spans="2:8" outlineLevel="1" x14ac:dyDescent="0.25">
      <c r="B806" s="42">
        <v>750</v>
      </c>
      <c r="C806" s="110" t="s">
        <v>1483</v>
      </c>
      <c r="D806" s="64" t="s">
        <v>10</v>
      </c>
      <c r="E806" s="65">
        <v>40</v>
      </c>
      <c r="F806" s="66" t="s">
        <v>1098</v>
      </c>
      <c r="G806" s="56" t="s">
        <v>1612</v>
      </c>
      <c r="H806" s="1">
        <v>1200</v>
      </c>
    </row>
    <row r="807" spans="2:8" outlineLevel="1" x14ac:dyDescent="0.25">
      <c r="B807" s="42">
        <v>751</v>
      </c>
      <c r="C807" s="114" t="s">
        <v>1484</v>
      </c>
      <c r="D807" s="115" t="s">
        <v>1009</v>
      </c>
      <c r="E807" s="113">
        <v>0.5</v>
      </c>
      <c r="F807" s="66" t="s">
        <v>1098</v>
      </c>
      <c r="G807" s="56" t="s">
        <v>1612</v>
      </c>
      <c r="H807" s="1">
        <v>25</v>
      </c>
    </row>
    <row r="808" spans="2:8" outlineLevel="1" x14ac:dyDescent="0.25">
      <c r="B808" s="42">
        <v>752</v>
      </c>
      <c r="C808" s="114" t="s">
        <v>1432</v>
      </c>
      <c r="D808" s="115" t="s">
        <v>1009</v>
      </c>
      <c r="E808" s="113">
        <v>5</v>
      </c>
      <c r="F808" s="66" t="s">
        <v>1098</v>
      </c>
      <c r="G808" s="56" t="s">
        <v>1612</v>
      </c>
      <c r="H808" s="1">
        <v>50</v>
      </c>
    </row>
    <row r="809" spans="2:8" outlineLevel="1" x14ac:dyDescent="0.25">
      <c r="B809" s="42">
        <v>753</v>
      </c>
      <c r="C809" s="114" t="s">
        <v>1485</v>
      </c>
      <c r="D809" s="115" t="s">
        <v>1009</v>
      </c>
      <c r="E809" s="113">
        <v>15</v>
      </c>
      <c r="F809" s="66" t="s">
        <v>1098</v>
      </c>
      <c r="G809" s="56" t="s">
        <v>1612</v>
      </c>
      <c r="H809" s="1">
        <v>61</v>
      </c>
    </row>
    <row r="810" spans="2:8" outlineLevel="1" x14ac:dyDescent="0.25">
      <c r="B810" s="42">
        <v>754</v>
      </c>
      <c r="C810" s="114" t="s">
        <v>1486</v>
      </c>
      <c r="D810" s="115" t="s">
        <v>1009</v>
      </c>
      <c r="E810" s="113">
        <v>0.5</v>
      </c>
      <c r="F810" s="66" t="s">
        <v>1098</v>
      </c>
      <c r="G810" s="56" t="s">
        <v>1612</v>
      </c>
      <c r="H810" s="1">
        <v>30</v>
      </c>
    </row>
    <row r="811" spans="2:8" outlineLevel="1" x14ac:dyDescent="0.25">
      <c r="B811" s="42">
        <v>755</v>
      </c>
      <c r="C811" s="114" t="s">
        <v>1487</v>
      </c>
      <c r="D811" s="115" t="s">
        <v>1476</v>
      </c>
      <c r="E811" s="113">
        <v>12</v>
      </c>
      <c r="F811" s="66" t="s">
        <v>1098</v>
      </c>
      <c r="G811" s="56" t="s">
        <v>1612</v>
      </c>
      <c r="H811" s="1">
        <v>220</v>
      </c>
    </row>
    <row r="812" spans="2:8" outlineLevel="1" x14ac:dyDescent="0.25">
      <c r="B812" s="42">
        <v>756</v>
      </c>
      <c r="C812" s="114" t="s">
        <v>1488</v>
      </c>
      <c r="D812" s="115" t="s">
        <v>1476</v>
      </c>
      <c r="E812" s="113">
        <v>12</v>
      </c>
      <c r="F812" s="66" t="s">
        <v>1098</v>
      </c>
      <c r="G812" s="56" t="s">
        <v>1612</v>
      </c>
      <c r="H812" s="1">
        <v>90</v>
      </c>
    </row>
    <row r="813" spans="2:8" outlineLevel="1" x14ac:dyDescent="0.25">
      <c r="B813" s="42">
        <v>757</v>
      </c>
      <c r="C813" s="114" t="s">
        <v>1489</v>
      </c>
      <c r="D813" s="115" t="s">
        <v>1495</v>
      </c>
      <c r="E813" s="113">
        <v>12</v>
      </c>
      <c r="F813" s="66" t="s">
        <v>1098</v>
      </c>
      <c r="G813" s="56" t="s">
        <v>1612</v>
      </c>
      <c r="H813" s="1">
        <v>20</v>
      </c>
    </row>
    <row r="814" spans="2:8" outlineLevel="1" x14ac:dyDescent="0.25">
      <c r="B814" s="42">
        <v>758</v>
      </c>
      <c r="C814" s="114" t="s">
        <v>1490</v>
      </c>
      <c r="D814" s="115" t="s">
        <v>1009</v>
      </c>
      <c r="E814" s="113">
        <v>2</v>
      </c>
      <c r="F814" s="66" t="s">
        <v>1098</v>
      </c>
      <c r="G814" s="56" t="s">
        <v>1612</v>
      </c>
      <c r="H814" s="1">
        <v>25</v>
      </c>
    </row>
    <row r="815" spans="2:8" outlineLevel="1" x14ac:dyDescent="0.25">
      <c r="B815" s="42">
        <v>759</v>
      </c>
      <c r="C815" s="114" t="s">
        <v>1491</v>
      </c>
      <c r="D815" s="115" t="s">
        <v>1009</v>
      </c>
      <c r="E815" s="113">
        <v>2</v>
      </c>
      <c r="F815" s="66" t="s">
        <v>1098</v>
      </c>
      <c r="G815" s="56" t="s">
        <v>1612</v>
      </c>
      <c r="H815" s="1">
        <v>20</v>
      </c>
    </row>
    <row r="816" spans="2:8" outlineLevel="1" x14ac:dyDescent="0.25">
      <c r="B816" s="42">
        <v>760</v>
      </c>
      <c r="C816" s="114" t="s">
        <v>1492</v>
      </c>
      <c r="D816" s="115" t="s">
        <v>1009</v>
      </c>
      <c r="E816" s="113">
        <v>1</v>
      </c>
      <c r="F816" s="66" t="s">
        <v>1098</v>
      </c>
      <c r="G816" s="56" t="s">
        <v>1612</v>
      </c>
      <c r="H816" s="1">
        <v>15</v>
      </c>
    </row>
    <row r="817" spans="2:8" outlineLevel="1" x14ac:dyDescent="0.25">
      <c r="B817" s="42">
        <v>761</v>
      </c>
      <c r="C817" s="114" t="s">
        <v>1493</v>
      </c>
      <c r="D817" s="115" t="s">
        <v>1009</v>
      </c>
      <c r="E817" s="113">
        <v>2</v>
      </c>
      <c r="F817" s="66" t="s">
        <v>1098</v>
      </c>
      <c r="G817" s="56" t="s">
        <v>1612</v>
      </c>
      <c r="H817" s="1">
        <v>20</v>
      </c>
    </row>
    <row r="818" spans="2:8" outlineLevel="1" x14ac:dyDescent="0.25">
      <c r="B818" s="42">
        <v>762</v>
      </c>
      <c r="C818" s="114" t="s">
        <v>1494</v>
      </c>
      <c r="D818" s="115" t="s">
        <v>1009</v>
      </c>
      <c r="E818" s="113">
        <v>1</v>
      </c>
      <c r="F818" s="66" t="s">
        <v>1098</v>
      </c>
      <c r="G818" s="56" t="s">
        <v>1612</v>
      </c>
      <c r="H818" s="1">
        <v>20</v>
      </c>
    </row>
    <row r="819" spans="2:8" outlineLevel="1" x14ac:dyDescent="0.25">
      <c r="B819" s="42">
        <v>763</v>
      </c>
      <c r="C819" s="114" t="s">
        <v>1496</v>
      </c>
      <c r="D819" s="115" t="s">
        <v>1009</v>
      </c>
      <c r="E819" s="113">
        <v>1</v>
      </c>
      <c r="F819" s="66" t="s">
        <v>1098</v>
      </c>
      <c r="G819" s="56" t="s">
        <v>1612</v>
      </c>
      <c r="H819" s="1">
        <v>20</v>
      </c>
    </row>
    <row r="820" spans="2:8" outlineLevel="1" x14ac:dyDescent="0.25">
      <c r="B820" s="42">
        <v>764</v>
      </c>
      <c r="C820" s="114" t="s">
        <v>1497</v>
      </c>
      <c r="D820" s="115" t="s">
        <v>1009</v>
      </c>
      <c r="E820" s="113">
        <v>3</v>
      </c>
      <c r="F820" s="66" t="s">
        <v>1098</v>
      </c>
      <c r="G820" s="56" t="s">
        <v>1612</v>
      </c>
      <c r="H820" s="1">
        <v>50</v>
      </c>
    </row>
    <row r="821" spans="2:8" outlineLevel="1" x14ac:dyDescent="0.25">
      <c r="B821" s="42">
        <v>765</v>
      </c>
      <c r="C821" s="114" t="s">
        <v>1435</v>
      </c>
      <c r="D821" s="115" t="s">
        <v>1009</v>
      </c>
      <c r="E821" s="113">
        <v>0.2</v>
      </c>
      <c r="F821" s="66" t="s">
        <v>1098</v>
      </c>
      <c r="G821" s="56" t="s">
        <v>1612</v>
      </c>
      <c r="H821" s="1">
        <v>5</v>
      </c>
    </row>
    <row r="822" spans="2:8" outlineLevel="1" x14ac:dyDescent="0.25">
      <c r="B822" s="42">
        <v>766</v>
      </c>
      <c r="C822" s="114" t="s">
        <v>1498</v>
      </c>
      <c r="D822" s="115" t="s">
        <v>1009</v>
      </c>
      <c r="E822" s="113">
        <v>2</v>
      </c>
      <c r="F822" s="66" t="s">
        <v>1098</v>
      </c>
      <c r="G822" s="56" t="s">
        <v>1612</v>
      </c>
      <c r="H822" s="1">
        <v>12</v>
      </c>
    </row>
    <row r="823" spans="2:8" outlineLevel="1" x14ac:dyDescent="0.25">
      <c r="B823" s="42">
        <v>767</v>
      </c>
      <c r="C823" s="114" t="s">
        <v>1499</v>
      </c>
      <c r="D823" s="115" t="s">
        <v>15</v>
      </c>
      <c r="E823" s="113">
        <v>5000</v>
      </c>
      <c r="F823" s="66" t="s">
        <v>1098</v>
      </c>
      <c r="G823" s="56" t="s">
        <v>1612</v>
      </c>
      <c r="H823" s="1">
        <v>40</v>
      </c>
    </row>
    <row r="824" spans="2:8" outlineLevel="1" x14ac:dyDescent="0.25">
      <c r="B824" s="42">
        <v>768</v>
      </c>
      <c r="C824" s="114" t="s">
        <v>1500</v>
      </c>
      <c r="D824" s="115" t="s">
        <v>1009</v>
      </c>
      <c r="E824" s="113">
        <v>2</v>
      </c>
      <c r="F824" s="66" t="s">
        <v>1098</v>
      </c>
      <c r="G824" s="56" t="s">
        <v>1612</v>
      </c>
      <c r="H824" s="1">
        <v>40</v>
      </c>
    </row>
    <row r="825" spans="2:8" outlineLevel="1" x14ac:dyDescent="0.25">
      <c r="B825" s="42">
        <v>769</v>
      </c>
      <c r="C825" s="114" t="s">
        <v>1501</v>
      </c>
      <c r="D825" s="115" t="s">
        <v>1009</v>
      </c>
      <c r="E825" s="113">
        <v>2</v>
      </c>
      <c r="F825" s="66" t="s">
        <v>1098</v>
      </c>
      <c r="G825" s="56" t="s">
        <v>1612</v>
      </c>
      <c r="H825" s="1">
        <v>40</v>
      </c>
    </row>
    <row r="826" spans="2:8" outlineLevel="1" x14ac:dyDescent="0.25">
      <c r="B826" s="42">
        <v>770</v>
      </c>
      <c r="C826" s="114" t="s">
        <v>1502</v>
      </c>
      <c r="D826" s="115" t="s">
        <v>1009</v>
      </c>
      <c r="E826" s="113">
        <v>2</v>
      </c>
      <c r="F826" s="66" t="s">
        <v>1098</v>
      </c>
      <c r="G826" s="56" t="s">
        <v>1612</v>
      </c>
      <c r="H826" s="1">
        <v>40</v>
      </c>
    </row>
    <row r="827" spans="2:8" outlineLevel="1" x14ac:dyDescent="0.25">
      <c r="B827" s="42">
        <v>771</v>
      </c>
      <c r="C827" s="114" t="s">
        <v>1503</v>
      </c>
      <c r="D827" s="115" t="s">
        <v>1009</v>
      </c>
      <c r="E827" s="113">
        <v>5</v>
      </c>
      <c r="F827" s="66" t="s">
        <v>1098</v>
      </c>
      <c r="G827" s="56" t="s">
        <v>1612</v>
      </c>
      <c r="H827" s="1">
        <v>40</v>
      </c>
    </row>
    <row r="828" spans="2:8" outlineLevel="1" x14ac:dyDescent="0.25">
      <c r="B828" s="42">
        <v>772</v>
      </c>
      <c r="C828" s="114" t="s">
        <v>1504</v>
      </c>
      <c r="D828" s="115" t="s">
        <v>1009</v>
      </c>
      <c r="E828" s="113">
        <v>1</v>
      </c>
      <c r="F828" s="66" t="s">
        <v>1098</v>
      </c>
      <c r="G828" s="56" t="s">
        <v>1612</v>
      </c>
      <c r="H828" s="1">
        <v>45</v>
      </c>
    </row>
    <row r="829" spans="2:8" outlineLevel="1" x14ac:dyDescent="0.25">
      <c r="B829" s="42">
        <v>773</v>
      </c>
      <c r="C829" s="114" t="s">
        <v>1505</v>
      </c>
      <c r="D829" s="115" t="s">
        <v>1009</v>
      </c>
      <c r="E829" s="113">
        <v>5</v>
      </c>
      <c r="F829" s="66" t="s">
        <v>1098</v>
      </c>
      <c r="G829" s="56" t="s">
        <v>1612</v>
      </c>
      <c r="H829" s="1">
        <v>80</v>
      </c>
    </row>
    <row r="830" spans="2:8" outlineLevel="1" x14ac:dyDescent="0.25">
      <c r="B830" s="42">
        <v>774</v>
      </c>
      <c r="C830" s="114" t="s">
        <v>1506</v>
      </c>
      <c r="D830" s="115" t="s">
        <v>1009</v>
      </c>
      <c r="E830" s="113">
        <v>5</v>
      </c>
      <c r="F830" s="66" t="s">
        <v>1098</v>
      </c>
      <c r="G830" s="56" t="s">
        <v>1612</v>
      </c>
      <c r="H830" s="1">
        <v>50</v>
      </c>
    </row>
    <row r="831" spans="2:8" outlineLevel="1" x14ac:dyDescent="0.25">
      <c r="B831" s="42">
        <v>775</v>
      </c>
      <c r="C831" s="114" t="s">
        <v>1507</v>
      </c>
      <c r="D831" s="115" t="s">
        <v>1009</v>
      </c>
      <c r="E831" s="113">
        <v>5</v>
      </c>
      <c r="F831" s="66" t="s">
        <v>1098</v>
      </c>
      <c r="G831" s="56" t="s">
        <v>1612</v>
      </c>
      <c r="H831" s="1">
        <v>80</v>
      </c>
    </row>
    <row r="832" spans="2:8" outlineLevel="1" x14ac:dyDescent="0.25">
      <c r="B832" s="42">
        <v>776</v>
      </c>
      <c r="C832" s="114" t="s">
        <v>1508</v>
      </c>
      <c r="D832" s="115" t="s">
        <v>1009</v>
      </c>
      <c r="E832" s="113">
        <v>5</v>
      </c>
      <c r="F832" s="66" t="s">
        <v>1098</v>
      </c>
      <c r="G832" s="56" t="s">
        <v>1612</v>
      </c>
      <c r="H832" s="1">
        <v>20</v>
      </c>
    </row>
    <row r="833" spans="2:8" outlineLevel="1" x14ac:dyDescent="0.25">
      <c r="B833" s="42">
        <v>777</v>
      </c>
      <c r="C833" s="114" t="s">
        <v>1509</v>
      </c>
      <c r="D833" s="115" t="s">
        <v>16</v>
      </c>
      <c r="E833" s="113">
        <v>5</v>
      </c>
      <c r="F833" s="66" t="s">
        <v>1098</v>
      </c>
      <c r="G833" s="56" t="s">
        <v>1612</v>
      </c>
      <c r="H833" s="1">
        <v>45</v>
      </c>
    </row>
    <row r="834" spans="2:8" outlineLevel="1" x14ac:dyDescent="0.25">
      <c r="B834" s="42">
        <v>778</v>
      </c>
      <c r="C834" s="114" t="s">
        <v>1510</v>
      </c>
      <c r="D834" s="115" t="s">
        <v>16</v>
      </c>
      <c r="E834" s="113">
        <v>5</v>
      </c>
      <c r="F834" s="66" t="s">
        <v>1098</v>
      </c>
      <c r="G834" s="56" t="s">
        <v>1612</v>
      </c>
      <c r="H834" s="1">
        <v>30</v>
      </c>
    </row>
    <row r="835" spans="2:8" outlineLevel="1" x14ac:dyDescent="0.25">
      <c r="B835" s="42">
        <v>779</v>
      </c>
      <c r="C835" s="114" t="s">
        <v>1511</v>
      </c>
      <c r="D835" s="115" t="s">
        <v>1512</v>
      </c>
      <c r="E835" s="113">
        <v>10</v>
      </c>
      <c r="F835" s="66" t="s">
        <v>1098</v>
      </c>
      <c r="G835" s="56" t="s">
        <v>1612</v>
      </c>
      <c r="H835" s="1">
        <v>50</v>
      </c>
    </row>
    <row r="836" spans="2:8" outlineLevel="1" x14ac:dyDescent="0.25">
      <c r="B836" s="42">
        <v>780</v>
      </c>
      <c r="C836" s="114" t="s">
        <v>1513</v>
      </c>
      <c r="D836" s="115" t="s">
        <v>1512</v>
      </c>
      <c r="E836" s="113">
        <v>10</v>
      </c>
      <c r="F836" s="66" t="s">
        <v>1098</v>
      </c>
      <c r="G836" s="56" t="s">
        <v>1612</v>
      </c>
      <c r="H836" s="1">
        <v>50</v>
      </c>
    </row>
    <row r="837" spans="2:8" outlineLevel="1" x14ac:dyDescent="0.25">
      <c r="B837" s="42">
        <v>781</v>
      </c>
      <c r="C837" s="114" t="s">
        <v>1514</v>
      </c>
      <c r="D837" s="115" t="s">
        <v>1512</v>
      </c>
      <c r="E837" s="113">
        <v>10</v>
      </c>
      <c r="F837" s="66" t="s">
        <v>1098</v>
      </c>
      <c r="G837" s="56" t="s">
        <v>1612</v>
      </c>
      <c r="H837" s="1">
        <v>50</v>
      </c>
    </row>
    <row r="838" spans="2:8" outlineLevel="1" x14ac:dyDescent="0.25">
      <c r="B838" s="42">
        <v>782</v>
      </c>
      <c r="C838" s="114" t="s">
        <v>1515</v>
      </c>
      <c r="D838" s="115" t="s">
        <v>1512</v>
      </c>
      <c r="E838" s="113">
        <v>10</v>
      </c>
      <c r="F838" s="66" t="s">
        <v>1098</v>
      </c>
      <c r="G838" s="56" t="s">
        <v>1612</v>
      </c>
      <c r="H838" s="1">
        <v>50</v>
      </c>
    </row>
    <row r="839" spans="2:8" outlineLevel="1" x14ac:dyDescent="0.25">
      <c r="B839" s="42">
        <v>783</v>
      </c>
      <c r="C839" s="114" t="s">
        <v>1516</v>
      </c>
      <c r="D839" s="115" t="s">
        <v>1512</v>
      </c>
      <c r="E839" s="113">
        <v>10</v>
      </c>
      <c r="F839" s="66" t="s">
        <v>1098</v>
      </c>
      <c r="G839" s="56" t="s">
        <v>1612</v>
      </c>
      <c r="H839" s="1">
        <v>50</v>
      </c>
    </row>
    <row r="840" spans="2:8" outlineLevel="1" x14ac:dyDescent="0.25">
      <c r="B840" s="42">
        <v>784</v>
      </c>
      <c r="C840" s="114" t="s">
        <v>1517</v>
      </c>
      <c r="D840" s="115" t="s">
        <v>10</v>
      </c>
      <c r="E840" s="113">
        <v>70</v>
      </c>
      <c r="F840" s="66" t="s">
        <v>1098</v>
      </c>
      <c r="G840" s="56" t="s">
        <v>1612</v>
      </c>
      <c r="H840" s="1">
        <v>300</v>
      </c>
    </row>
    <row r="841" spans="2:8" outlineLevel="1" x14ac:dyDescent="0.25">
      <c r="B841" s="42">
        <v>785</v>
      </c>
      <c r="C841" s="114" t="s">
        <v>1518</v>
      </c>
      <c r="D841" s="115" t="s">
        <v>10</v>
      </c>
      <c r="E841" s="113">
        <v>10</v>
      </c>
      <c r="F841" s="66" t="s">
        <v>1098</v>
      </c>
      <c r="G841" s="56" t="s">
        <v>1612</v>
      </c>
      <c r="H841" s="1">
        <v>120</v>
      </c>
    </row>
    <row r="842" spans="2:8" outlineLevel="1" x14ac:dyDescent="0.25">
      <c r="B842" s="42">
        <v>786</v>
      </c>
      <c r="C842" s="114" t="s">
        <v>1519</v>
      </c>
      <c r="D842" s="115" t="s">
        <v>16</v>
      </c>
      <c r="E842" s="113">
        <v>2</v>
      </c>
      <c r="F842" s="66" t="s">
        <v>1098</v>
      </c>
      <c r="G842" s="56" t="s">
        <v>1612</v>
      </c>
      <c r="H842" s="1">
        <v>35</v>
      </c>
    </row>
    <row r="843" spans="2:8" outlineLevel="1" x14ac:dyDescent="0.25">
      <c r="B843" s="42">
        <v>787</v>
      </c>
      <c r="C843" s="114" t="s">
        <v>1520</v>
      </c>
      <c r="D843" s="115" t="s">
        <v>1512</v>
      </c>
      <c r="E843" s="113">
        <v>10</v>
      </c>
      <c r="F843" s="66" t="s">
        <v>1098</v>
      </c>
      <c r="G843" s="56" t="s">
        <v>1612</v>
      </c>
      <c r="H843" s="1">
        <v>50</v>
      </c>
    </row>
    <row r="844" spans="2:8" outlineLevel="1" x14ac:dyDescent="0.25">
      <c r="B844" s="42">
        <v>788</v>
      </c>
      <c r="C844" s="114" t="s">
        <v>903</v>
      </c>
      <c r="D844" s="115" t="s">
        <v>1009</v>
      </c>
      <c r="E844" s="113">
        <v>21</v>
      </c>
      <c r="F844" s="66" t="s">
        <v>1098</v>
      </c>
      <c r="G844" s="56" t="s">
        <v>1612</v>
      </c>
      <c r="H844" s="1">
        <v>3.78</v>
      </c>
    </row>
    <row r="845" spans="2:8" outlineLevel="1" x14ac:dyDescent="0.25">
      <c r="B845" s="42">
        <v>789</v>
      </c>
      <c r="C845" s="114" t="s">
        <v>482</v>
      </c>
      <c r="D845" s="115" t="s">
        <v>1009</v>
      </c>
      <c r="E845" s="113">
        <v>100</v>
      </c>
      <c r="F845" s="66" t="s">
        <v>1098</v>
      </c>
      <c r="G845" s="56" t="s">
        <v>1612</v>
      </c>
      <c r="H845" s="1">
        <v>327.2</v>
      </c>
    </row>
    <row r="846" spans="2:8" outlineLevel="1" x14ac:dyDescent="0.25">
      <c r="B846" s="42">
        <v>790</v>
      </c>
      <c r="C846" s="114" t="s">
        <v>483</v>
      </c>
      <c r="D846" s="115" t="s">
        <v>1009</v>
      </c>
      <c r="E846" s="113">
        <v>30</v>
      </c>
      <c r="F846" s="66" t="s">
        <v>1098</v>
      </c>
      <c r="G846" s="56" t="s">
        <v>1612</v>
      </c>
      <c r="H846" s="1">
        <v>1635</v>
      </c>
    </row>
    <row r="847" spans="2:8" outlineLevel="1" x14ac:dyDescent="0.25">
      <c r="B847" s="42">
        <v>791</v>
      </c>
      <c r="C847" s="114" t="s">
        <v>484</v>
      </c>
      <c r="D847" s="115" t="s">
        <v>485</v>
      </c>
      <c r="E847" s="113">
        <v>2</v>
      </c>
      <c r="F847" s="66" t="s">
        <v>1098</v>
      </c>
      <c r="G847" s="56" t="s">
        <v>1612</v>
      </c>
      <c r="H847" s="1">
        <v>327.2</v>
      </c>
    </row>
    <row r="848" spans="2:8" outlineLevel="1" x14ac:dyDescent="0.25">
      <c r="B848" s="42">
        <v>792</v>
      </c>
      <c r="C848" s="114" t="s">
        <v>486</v>
      </c>
      <c r="D848" s="115" t="s">
        <v>485</v>
      </c>
      <c r="E848" s="113">
        <v>5</v>
      </c>
      <c r="F848" s="66" t="s">
        <v>1098</v>
      </c>
      <c r="G848" s="56" t="s">
        <v>1612</v>
      </c>
      <c r="H848" s="1">
        <v>490.1</v>
      </c>
    </row>
    <row r="849" spans="2:8" outlineLevel="1" x14ac:dyDescent="0.25">
      <c r="B849" s="42">
        <v>793</v>
      </c>
      <c r="C849" s="114" t="s">
        <v>487</v>
      </c>
      <c r="D849" s="115" t="s">
        <v>1009</v>
      </c>
      <c r="E849" s="113">
        <v>10</v>
      </c>
      <c r="F849" s="66" t="s">
        <v>1098</v>
      </c>
      <c r="G849" s="56" t="s">
        <v>1612</v>
      </c>
      <c r="H849" s="1">
        <v>490.1</v>
      </c>
    </row>
    <row r="850" spans="2:8" outlineLevel="1" x14ac:dyDescent="0.25">
      <c r="B850" s="42">
        <v>794</v>
      </c>
      <c r="C850" s="114" t="s">
        <v>493</v>
      </c>
      <c r="D850" s="115" t="s">
        <v>93</v>
      </c>
      <c r="E850" s="113">
        <v>2</v>
      </c>
      <c r="F850" s="66" t="s">
        <v>1098</v>
      </c>
      <c r="G850" s="56" t="s">
        <v>1612</v>
      </c>
      <c r="H850" s="1">
        <v>1890</v>
      </c>
    </row>
    <row r="851" spans="2:8" outlineLevel="1" x14ac:dyDescent="0.25">
      <c r="B851" s="42">
        <v>795</v>
      </c>
      <c r="C851" s="114" t="s">
        <v>494</v>
      </c>
      <c r="D851" s="115" t="s">
        <v>93</v>
      </c>
      <c r="E851" s="113">
        <v>1</v>
      </c>
      <c r="F851" s="66" t="s">
        <v>1098</v>
      </c>
      <c r="G851" s="56" t="s">
        <v>1612</v>
      </c>
      <c r="H851" s="1">
        <v>654.20000000000005</v>
      </c>
    </row>
    <row r="852" spans="2:8" outlineLevel="1" x14ac:dyDescent="0.25">
      <c r="B852" s="42">
        <v>796</v>
      </c>
      <c r="C852" s="114" t="s">
        <v>491</v>
      </c>
      <c r="D852" s="115" t="s">
        <v>93</v>
      </c>
      <c r="E852" s="113">
        <v>5</v>
      </c>
      <c r="F852" s="66" t="s">
        <v>1098</v>
      </c>
      <c r="G852" s="56" t="s">
        <v>1612</v>
      </c>
      <c r="H852" s="1">
        <v>28.1</v>
      </c>
    </row>
    <row r="853" spans="2:8" outlineLevel="1" x14ac:dyDescent="0.25">
      <c r="B853" s="42">
        <v>797</v>
      </c>
      <c r="C853" s="114" t="s">
        <v>778</v>
      </c>
      <c r="D853" s="115" t="s">
        <v>15</v>
      </c>
      <c r="E853" s="113">
        <v>1</v>
      </c>
      <c r="F853" s="66" t="s">
        <v>1098</v>
      </c>
      <c r="G853" s="56" t="s">
        <v>1612</v>
      </c>
      <c r="H853" s="1">
        <v>817.96</v>
      </c>
    </row>
    <row r="854" spans="2:8" outlineLevel="1" x14ac:dyDescent="0.25">
      <c r="B854" s="42">
        <v>798</v>
      </c>
      <c r="C854" s="114" t="s">
        <v>492</v>
      </c>
      <c r="D854" s="115" t="s">
        <v>93</v>
      </c>
      <c r="E854" s="113">
        <v>5</v>
      </c>
      <c r="F854" s="66" t="s">
        <v>1098</v>
      </c>
      <c r="G854" s="56" t="s">
        <v>1612</v>
      </c>
      <c r="H854" s="1">
        <v>81.796000000000006</v>
      </c>
    </row>
    <row r="855" spans="2:8" outlineLevel="1" x14ac:dyDescent="0.25">
      <c r="B855" s="42">
        <v>799</v>
      </c>
      <c r="C855" s="114" t="s">
        <v>824</v>
      </c>
      <c r="D855" s="115" t="s">
        <v>963</v>
      </c>
      <c r="E855" s="113">
        <v>15</v>
      </c>
      <c r="F855" s="66" t="s">
        <v>1098</v>
      </c>
      <c r="G855" s="56" t="s">
        <v>1612</v>
      </c>
      <c r="H855" s="1">
        <v>6500</v>
      </c>
    </row>
    <row r="856" spans="2:8" ht="25.5" outlineLevel="1" x14ac:dyDescent="0.25">
      <c r="B856" s="42">
        <v>800</v>
      </c>
      <c r="C856" s="114" t="s">
        <v>825</v>
      </c>
      <c r="D856" s="115" t="s">
        <v>15</v>
      </c>
      <c r="E856" s="113">
        <v>2400</v>
      </c>
      <c r="F856" s="66" t="s">
        <v>1098</v>
      </c>
      <c r="G856" s="56" t="s">
        <v>1612</v>
      </c>
      <c r="H856" s="1">
        <v>4089.8</v>
      </c>
    </row>
    <row r="857" spans="2:8" outlineLevel="1" x14ac:dyDescent="0.25">
      <c r="B857" s="42">
        <v>801</v>
      </c>
      <c r="C857" s="114" t="s">
        <v>770</v>
      </c>
      <c r="D857" s="115" t="s">
        <v>93</v>
      </c>
      <c r="E857" s="113">
        <v>4</v>
      </c>
      <c r="F857" s="66" t="s">
        <v>1098</v>
      </c>
      <c r="G857" s="56" t="s">
        <v>1612</v>
      </c>
      <c r="H857" s="1">
        <v>981.6</v>
      </c>
    </row>
    <row r="858" spans="2:8" outlineLevel="1" x14ac:dyDescent="0.25">
      <c r="B858" s="42">
        <v>802</v>
      </c>
      <c r="C858" s="114" t="s">
        <v>489</v>
      </c>
      <c r="D858" s="115" t="s">
        <v>490</v>
      </c>
      <c r="E858" s="113">
        <v>2</v>
      </c>
      <c r="F858" s="66" t="s">
        <v>1098</v>
      </c>
      <c r="G858" s="56" t="s">
        <v>1612</v>
      </c>
      <c r="H858" s="1">
        <v>982</v>
      </c>
    </row>
    <row r="859" spans="2:8" outlineLevel="1" x14ac:dyDescent="0.25">
      <c r="B859" s="42">
        <v>803</v>
      </c>
      <c r="C859" s="114" t="s">
        <v>769</v>
      </c>
      <c r="D859" s="115" t="s">
        <v>93</v>
      </c>
      <c r="E859" s="113">
        <v>1</v>
      </c>
      <c r="F859" s="66" t="s">
        <v>1098</v>
      </c>
      <c r="G859" s="56" t="s">
        <v>1612</v>
      </c>
      <c r="H859" s="1">
        <v>1636</v>
      </c>
    </row>
    <row r="860" spans="2:8" ht="25.5" outlineLevel="1" x14ac:dyDescent="0.25">
      <c r="B860" s="42">
        <v>804</v>
      </c>
      <c r="C860" s="114" t="s">
        <v>488</v>
      </c>
      <c r="D860" s="115" t="s">
        <v>93</v>
      </c>
      <c r="E860" s="113">
        <v>3</v>
      </c>
      <c r="F860" s="66" t="s">
        <v>1098</v>
      </c>
      <c r="G860" s="56" t="s">
        <v>1612</v>
      </c>
      <c r="H860" s="1">
        <v>1472.64</v>
      </c>
    </row>
    <row r="861" spans="2:8" outlineLevel="1" x14ac:dyDescent="0.25">
      <c r="B861" s="42">
        <v>805</v>
      </c>
      <c r="C861" s="114" t="s">
        <v>898</v>
      </c>
      <c r="D861" s="115" t="s">
        <v>93</v>
      </c>
      <c r="E861" s="113">
        <v>100</v>
      </c>
      <c r="F861" s="66" t="s">
        <v>1098</v>
      </c>
      <c r="G861" s="56" t="s">
        <v>1612</v>
      </c>
      <c r="H861" s="1">
        <v>157.30000000000001</v>
      </c>
    </row>
    <row r="862" spans="2:8" ht="15.75" customHeight="1" outlineLevel="1" x14ac:dyDescent="0.25">
      <c r="B862" s="42">
        <v>806</v>
      </c>
      <c r="C862" s="114" t="s">
        <v>768</v>
      </c>
      <c r="D862" s="115" t="s">
        <v>767</v>
      </c>
      <c r="E862" s="113">
        <v>3</v>
      </c>
      <c r="F862" s="66" t="s">
        <v>1098</v>
      </c>
      <c r="G862" s="56" t="s">
        <v>1097</v>
      </c>
      <c r="H862" s="1">
        <v>21675.68</v>
      </c>
    </row>
    <row r="863" spans="2:8" outlineLevel="1" x14ac:dyDescent="0.25">
      <c r="B863" s="42">
        <v>807</v>
      </c>
      <c r="C863" s="114" t="s">
        <v>495</v>
      </c>
      <c r="D863" s="115" t="s">
        <v>93</v>
      </c>
      <c r="E863" s="113">
        <v>20</v>
      </c>
      <c r="F863" s="66" t="s">
        <v>1098</v>
      </c>
      <c r="G863" s="56" t="s">
        <v>1612</v>
      </c>
      <c r="H863" s="1">
        <v>1887.6</v>
      </c>
    </row>
    <row r="864" spans="2:8" outlineLevel="1" x14ac:dyDescent="0.25">
      <c r="B864" s="42">
        <v>808</v>
      </c>
      <c r="C864" s="114" t="s">
        <v>828</v>
      </c>
      <c r="D864" s="115" t="s">
        <v>93</v>
      </c>
      <c r="E864" s="113">
        <v>2</v>
      </c>
      <c r="F864" s="66" t="s">
        <v>1098</v>
      </c>
      <c r="G864" s="56" t="s">
        <v>1612</v>
      </c>
      <c r="H864" s="1">
        <v>490.88</v>
      </c>
    </row>
    <row r="865" spans="2:8" outlineLevel="1" x14ac:dyDescent="0.25">
      <c r="B865" s="42">
        <v>809</v>
      </c>
      <c r="C865" s="114" t="s">
        <v>496</v>
      </c>
      <c r="D865" s="115" t="s">
        <v>93</v>
      </c>
      <c r="E865" s="113">
        <v>2</v>
      </c>
      <c r="F865" s="66" t="s">
        <v>1098</v>
      </c>
      <c r="G865" s="56" t="s">
        <v>1612</v>
      </c>
      <c r="H865" s="1">
        <v>125.84</v>
      </c>
    </row>
    <row r="866" spans="2:8" ht="78" customHeight="1" outlineLevel="1" x14ac:dyDescent="0.25">
      <c r="B866" s="42">
        <v>810</v>
      </c>
      <c r="C866" s="114" t="s">
        <v>1521</v>
      </c>
      <c r="D866" s="115" t="s">
        <v>15</v>
      </c>
      <c r="E866" s="113">
        <v>30</v>
      </c>
      <c r="F866" s="66" t="s">
        <v>1098</v>
      </c>
      <c r="G866" s="56" t="s">
        <v>1612</v>
      </c>
      <c r="H866" s="1">
        <v>8770.3799999999992</v>
      </c>
    </row>
    <row r="867" spans="2:8" outlineLevel="1" x14ac:dyDescent="0.25">
      <c r="B867" s="42">
        <v>811</v>
      </c>
      <c r="C867" s="114" t="s">
        <v>497</v>
      </c>
      <c r="D867" s="115" t="s">
        <v>93</v>
      </c>
      <c r="E867" s="113">
        <v>3</v>
      </c>
      <c r="F867" s="66" t="s">
        <v>1098</v>
      </c>
      <c r="G867" s="56" t="s">
        <v>1612</v>
      </c>
      <c r="H867" s="1">
        <v>613.9</v>
      </c>
    </row>
    <row r="868" spans="2:8" outlineLevel="1" x14ac:dyDescent="0.25">
      <c r="B868" s="42">
        <v>812</v>
      </c>
      <c r="C868" s="114" t="s">
        <v>498</v>
      </c>
      <c r="D868" s="115" t="s">
        <v>93</v>
      </c>
      <c r="E868" s="113">
        <v>2</v>
      </c>
      <c r="F868" s="66" t="s">
        <v>1098</v>
      </c>
      <c r="G868" s="56" t="s">
        <v>1612</v>
      </c>
      <c r="H868" s="1">
        <v>654.16</v>
      </c>
    </row>
    <row r="869" spans="2:8" ht="16.5" customHeight="1" outlineLevel="1" x14ac:dyDescent="0.25">
      <c r="B869" s="42">
        <v>813</v>
      </c>
      <c r="C869" s="114" t="s">
        <v>1522</v>
      </c>
      <c r="D869" s="115" t="s">
        <v>15</v>
      </c>
      <c r="E869" s="113">
        <v>1</v>
      </c>
      <c r="F869" s="66" t="s">
        <v>1098</v>
      </c>
      <c r="G869" s="56" t="s">
        <v>1612</v>
      </c>
      <c r="H869" s="1">
        <v>730</v>
      </c>
    </row>
    <row r="870" spans="2:8" outlineLevel="1" x14ac:dyDescent="0.25">
      <c r="B870" s="42">
        <v>814</v>
      </c>
      <c r="C870" s="114" t="s">
        <v>1523</v>
      </c>
      <c r="D870" s="115" t="s">
        <v>15</v>
      </c>
      <c r="E870" s="113">
        <v>1</v>
      </c>
      <c r="F870" s="66" t="s">
        <v>1098</v>
      </c>
      <c r="G870" s="56" t="s">
        <v>1612</v>
      </c>
      <c r="H870" s="1">
        <v>477</v>
      </c>
    </row>
    <row r="871" spans="2:8" outlineLevel="1" x14ac:dyDescent="0.25">
      <c r="B871" s="42">
        <v>815</v>
      </c>
      <c r="C871" s="114" t="s">
        <v>1524</v>
      </c>
      <c r="D871" s="115" t="s">
        <v>15</v>
      </c>
      <c r="E871" s="113">
        <v>2</v>
      </c>
      <c r="F871" s="66" t="s">
        <v>1098</v>
      </c>
      <c r="G871" s="56" t="s">
        <v>1612</v>
      </c>
      <c r="H871" s="1">
        <v>3619</v>
      </c>
    </row>
    <row r="872" spans="2:8" outlineLevel="1" x14ac:dyDescent="0.25">
      <c r="B872" s="42">
        <v>816</v>
      </c>
      <c r="C872" s="114" t="s">
        <v>1525</v>
      </c>
      <c r="D872" s="115" t="s">
        <v>15</v>
      </c>
      <c r="E872" s="113">
        <v>1</v>
      </c>
      <c r="F872" s="66" t="s">
        <v>1098</v>
      </c>
      <c r="G872" s="56" t="s">
        <v>1612</v>
      </c>
      <c r="H872" s="1">
        <v>5568</v>
      </c>
    </row>
    <row r="873" spans="2:8" outlineLevel="1" x14ac:dyDescent="0.25">
      <c r="B873" s="42">
        <v>817</v>
      </c>
      <c r="C873" s="114" t="s">
        <v>1526</v>
      </c>
      <c r="D873" s="115" t="s">
        <v>15</v>
      </c>
      <c r="E873" s="113">
        <v>1</v>
      </c>
      <c r="F873" s="66" t="s">
        <v>1098</v>
      </c>
      <c r="G873" s="56" t="s">
        <v>1612</v>
      </c>
      <c r="H873" s="1">
        <v>87</v>
      </c>
    </row>
    <row r="874" spans="2:8" outlineLevel="1" x14ac:dyDescent="0.25">
      <c r="B874" s="42">
        <v>818</v>
      </c>
      <c r="C874" s="114" t="s">
        <v>1527</v>
      </c>
      <c r="D874" s="115" t="s">
        <v>15</v>
      </c>
      <c r="E874" s="113">
        <v>1</v>
      </c>
      <c r="F874" s="66" t="s">
        <v>1098</v>
      </c>
      <c r="G874" s="56" t="s">
        <v>1612</v>
      </c>
      <c r="H874" s="1">
        <v>1950</v>
      </c>
    </row>
    <row r="875" spans="2:8" outlineLevel="1" x14ac:dyDescent="0.25">
      <c r="B875" s="42">
        <v>819</v>
      </c>
      <c r="C875" s="114" t="s">
        <v>1528</v>
      </c>
      <c r="D875" s="115" t="s">
        <v>15</v>
      </c>
      <c r="E875" s="113">
        <v>4</v>
      </c>
      <c r="F875" s="66" t="s">
        <v>1098</v>
      </c>
      <c r="G875" s="56" t="s">
        <v>1612</v>
      </c>
      <c r="H875" s="1">
        <v>2800</v>
      </c>
    </row>
    <row r="876" spans="2:8" outlineLevel="1" x14ac:dyDescent="0.25">
      <c r="B876" s="42">
        <v>820</v>
      </c>
      <c r="C876" s="114" t="s">
        <v>1410</v>
      </c>
      <c r="D876" s="115" t="s">
        <v>16</v>
      </c>
      <c r="E876" s="113">
        <v>70</v>
      </c>
      <c r="F876" s="66" t="s">
        <v>1098</v>
      </c>
      <c r="G876" s="56" t="s">
        <v>1612</v>
      </c>
      <c r="H876" s="1">
        <v>4760</v>
      </c>
    </row>
    <row r="877" spans="2:8" outlineLevel="1" x14ac:dyDescent="0.25">
      <c r="B877" s="42">
        <v>821</v>
      </c>
      <c r="C877" s="114" t="s">
        <v>1529</v>
      </c>
      <c r="D877" s="115" t="s">
        <v>967</v>
      </c>
      <c r="E877" s="113">
        <v>2</v>
      </c>
      <c r="F877" s="66" t="s">
        <v>1098</v>
      </c>
      <c r="G877" s="56" t="s">
        <v>1612</v>
      </c>
      <c r="H877" s="1">
        <v>800</v>
      </c>
    </row>
    <row r="878" spans="2:8" outlineLevel="1" x14ac:dyDescent="0.25">
      <c r="B878" s="42">
        <v>822</v>
      </c>
      <c r="C878" s="109" t="s">
        <v>1433</v>
      </c>
      <c r="D878" s="64" t="s">
        <v>1009</v>
      </c>
      <c r="E878" s="65">
        <v>0.25</v>
      </c>
      <c r="F878" s="66" t="s">
        <v>1098</v>
      </c>
      <c r="G878" s="56" t="s">
        <v>1612</v>
      </c>
      <c r="H878" s="1">
        <v>38.4</v>
      </c>
    </row>
    <row r="879" spans="2:8" outlineLevel="1" x14ac:dyDescent="0.25">
      <c r="B879" s="42">
        <v>823</v>
      </c>
      <c r="C879" s="109" t="s">
        <v>1434</v>
      </c>
      <c r="D879" s="64" t="s">
        <v>15</v>
      </c>
      <c r="E879" s="65">
        <v>20</v>
      </c>
      <c r="F879" s="66" t="s">
        <v>1098</v>
      </c>
      <c r="G879" s="56" t="s">
        <v>1612</v>
      </c>
      <c r="H879" s="1">
        <v>16.8</v>
      </c>
    </row>
    <row r="880" spans="2:8" outlineLevel="1" x14ac:dyDescent="0.25">
      <c r="B880" s="42">
        <v>824</v>
      </c>
      <c r="C880" s="95" t="s">
        <v>903</v>
      </c>
      <c r="D880" s="53" t="s">
        <v>1009</v>
      </c>
      <c r="E880" s="54">
        <v>21</v>
      </c>
      <c r="F880" s="66" t="s">
        <v>1098</v>
      </c>
      <c r="G880" s="56" t="s">
        <v>1612</v>
      </c>
      <c r="H880" s="1">
        <v>4.3560000000000008</v>
      </c>
    </row>
    <row r="881" spans="2:8" ht="18.75" x14ac:dyDescent="0.3">
      <c r="B881" s="255" t="s">
        <v>1133</v>
      </c>
      <c r="C881" s="256"/>
      <c r="D881" s="256"/>
      <c r="E881" s="256"/>
      <c r="F881" s="256"/>
      <c r="G881" s="256"/>
      <c r="H881" s="9"/>
    </row>
    <row r="882" spans="2:8" ht="18.75" x14ac:dyDescent="0.3">
      <c r="B882" s="255" t="s">
        <v>1134</v>
      </c>
      <c r="C882" s="256"/>
      <c r="D882" s="256"/>
      <c r="E882" s="256"/>
      <c r="F882" s="256"/>
      <c r="G882" s="256"/>
      <c r="H882" s="9">
        <v>123945.65466666668</v>
      </c>
    </row>
    <row r="883" spans="2:8" ht="27" outlineLevel="1" x14ac:dyDescent="0.25">
      <c r="B883" s="67">
        <v>825</v>
      </c>
      <c r="C883" s="52" t="s">
        <v>904</v>
      </c>
      <c r="D883" s="53" t="s">
        <v>93</v>
      </c>
      <c r="E883" s="54">
        <v>2</v>
      </c>
      <c r="F883" s="55" t="s">
        <v>1098</v>
      </c>
      <c r="G883" s="56" t="s">
        <v>1612</v>
      </c>
      <c r="H883" s="1">
        <v>8566.8000000000011</v>
      </c>
    </row>
    <row r="884" spans="2:8" ht="15" customHeight="1" outlineLevel="1" x14ac:dyDescent="0.25">
      <c r="B884" s="67">
        <v>826</v>
      </c>
      <c r="C884" s="52" t="s">
        <v>500</v>
      </c>
      <c r="D884" s="53" t="s">
        <v>93</v>
      </c>
      <c r="E884" s="54">
        <v>18</v>
      </c>
      <c r="F884" s="55" t="s">
        <v>1098</v>
      </c>
      <c r="G884" s="56" t="s">
        <v>1612</v>
      </c>
      <c r="H884" s="1">
        <v>2286.9000000000005</v>
      </c>
    </row>
    <row r="885" spans="2:8" ht="29.25" customHeight="1" outlineLevel="1" x14ac:dyDescent="0.25">
      <c r="B885" s="67">
        <v>827</v>
      </c>
      <c r="C885" s="52" t="s">
        <v>501</v>
      </c>
      <c r="D885" s="53" t="s">
        <v>93</v>
      </c>
      <c r="E885" s="54">
        <v>14</v>
      </c>
      <c r="F885" s="55" t="s">
        <v>1098</v>
      </c>
      <c r="G885" s="56" t="s">
        <v>1612</v>
      </c>
      <c r="H885" s="1">
        <v>13213.200000000003</v>
      </c>
    </row>
    <row r="886" spans="2:8" outlineLevel="1" x14ac:dyDescent="0.25">
      <c r="B886" s="67">
        <v>828</v>
      </c>
      <c r="C886" s="52" t="s">
        <v>502</v>
      </c>
      <c r="D886" s="53" t="s">
        <v>503</v>
      </c>
      <c r="E886" s="54">
        <v>200</v>
      </c>
      <c r="F886" s="55" t="s">
        <v>1098</v>
      </c>
      <c r="G886" s="56" t="s">
        <v>1612</v>
      </c>
      <c r="H886" s="1">
        <v>3194.400000000001</v>
      </c>
    </row>
    <row r="887" spans="2:8" ht="42.75" customHeight="1" outlineLevel="1" x14ac:dyDescent="0.25">
      <c r="B887" s="67">
        <v>829</v>
      </c>
      <c r="C887" s="52" t="s">
        <v>504</v>
      </c>
      <c r="D887" s="53" t="s">
        <v>93</v>
      </c>
      <c r="E887" s="54">
        <v>19</v>
      </c>
      <c r="F887" s="55" t="s">
        <v>1098</v>
      </c>
      <c r="G887" s="56" t="s">
        <v>1097</v>
      </c>
      <c r="H887" s="1">
        <v>24522.666666666668</v>
      </c>
    </row>
    <row r="888" spans="2:8" ht="27.75" customHeight="1" outlineLevel="1" x14ac:dyDescent="0.25">
      <c r="B888" s="67">
        <v>830</v>
      </c>
      <c r="C888" s="52" t="s">
        <v>505</v>
      </c>
      <c r="D888" s="53" t="s">
        <v>154</v>
      </c>
      <c r="E888" s="54">
        <v>6</v>
      </c>
      <c r="F888" s="55" t="s">
        <v>1098</v>
      </c>
      <c r="G888" s="56" t="s">
        <v>1612</v>
      </c>
      <c r="H888" s="1">
        <v>580.80000000000007</v>
      </c>
    </row>
    <row r="889" spans="2:8" ht="18" customHeight="1" outlineLevel="1" x14ac:dyDescent="0.25">
      <c r="B889" s="67">
        <v>831</v>
      </c>
      <c r="C889" s="52" t="s">
        <v>506</v>
      </c>
      <c r="D889" s="53" t="s">
        <v>93</v>
      </c>
      <c r="E889" s="54">
        <v>2</v>
      </c>
      <c r="F889" s="55" t="s">
        <v>1098</v>
      </c>
      <c r="G889" s="56" t="s">
        <v>1612</v>
      </c>
      <c r="H889" s="1">
        <v>2323.2000000000003</v>
      </c>
    </row>
    <row r="890" spans="2:8" outlineLevel="1" x14ac:dyDescent="0.25">
      <c r="B890" s="67">
        <v>832</v>
      </c>
      <c r="C890" s="52" t="s">
        <v>507</v>
      </c>
      <c r="D890" s="53" t="s">
        <v>93</v>
      </c>
      <c r="E890" s="54">
        <v>10</v>
      </c>
      <c r="F890" s="55" t="s">
        <v>1098</v>
      </c>
      <c r="G890" s="56" t="s">
        <v>1612</v>
      </c>
      <c r="H890" s="1">
        <v>1161.6000000000001</v>
      </c>
    </row>
    <row r="891" spans="2:8" ht="27" outlineLevel="1" x14ac:dyDescent="0.25">
      <c r="B891" s="67">
        <v>833</v>
      </c>
      <c r="C891" s="52" t="s">
        <v>1322</v>
      </c>
      <c r="D891" s="53" t="s">
        <v>93</v>
      </c>
      <c r="E891" s="54">
        <v>2</v>
      </c>
      <c r="F891" s="55" t="s">
        <v>1098</v>
      </c>
      <c r="G891" s="56" t="s">
        <v>1612</v>
      </c>
      <c r="H891" s="1">
        <v>33</v>
      </c>
    </row>
    <row r="892" spans="2:8" ht="41.25" customHeight="1" outlineLevel="1" x14ac:dyDescent="0.25">
      <c r="B892" s="67">
        <v>834</v>
      </c>
      <c r="C892" s="63" t="s">
        <v>1357</v>
      </c>
      <c r="D892" s="53" t="s">
        <v>1358</v>
      </c>
      <c r="E892" s="54">
        <v>2</v>
      </c>
      <c r="F892" s="55" t="s">
        <v>1098</v>
      </c>
      <c r="G892" s="56" t="s">
        <v>1097</v>
      </c>
      <c r="H892" s="1">
        <v>33840</v>
      </c>
    </row>
    <row r="893" spans="2:8" outlineLevel="1" x14ac:dyDescent="0.25">
      <c r="B893" s="67">
        <v>835</v>
      </c>
      <c r="C893" s="63" t="s">
        <v>1376</v>
      </c>
      <c r="D893" s="53" t="s">
        <v>15</v>
      </c>
      <c r="E893" s="54">
        <v>3</v>
      </c>
      <c r="F893" s="55" t="s">
        <v>1098</v>
      </c>
      <c r="G893" s="56" t="s">
        <v>1612</v>
      </c>
      <c r="H893" s="1">
        <v>10886.4</v>
      </c>
    </row>
    <row r="894" spans="2:8" ht="27" customHeight="1" outlineLevel="1" x14ac:dyDescent="0.25">
      <c r="B894" s="67">
        <v>836</v>
      </c>
      <c r="C894" s="52" t="s">
        <v>1406</v>
      </c>
      <c r="D894" s="53" t="s">
        <v>1358</v>
      </c>
      <c r="E894" s="54">
        <v>1</v>
      </c>
      <c r="F894" s="55" t="s">
        <v>1098</v>
      </c>
      <c r="G894" s="56" t="s">
        <v>1097</v>
      </c>
      <c r="H894" s="1">
        <v>20172</v>
      </c>
    </row>
    <row r="895" spans="2:8" outlineLevel="1" x14ac:dyDescent="0.25">
      <c r="B895" s="67">
        <v>837</v>
      </c>
      <c r="C895" s="52" t="s">
        <v>1407</v>
      </c>
      <c r="D895" s="53" t="s">
        <v>15</v>
      </c>
      <c r="E895" s="54">
        <v>1</v>
      </c>
      <c r="F895" s="55" t="s">
        <v>1098</v>
      </c>
      <c r="G895" s="56" t="s">
        <v>1612</v>
      </c>
      <c r="H895" s="1">
        <v>359.964</v>
      </c>
    </row>
    <row r="896" spans="2:8" outlineLevel="1" x14ac:dyDescent="0.25">
      <c r="B896" s="67">
        <v>838</v>
      </c>
      <c r="C896" s="52" t="s">
        <v>1408</v>
      </c>
      <c r="D896" s="53" t="s">
        <v>93</v>
      </c>
      <c r="E896" s="54">
        <v>2</v>
      </c>
      <c r="F896" s="55" t="s">
        <v>1098</v>
      </c>
      <c r="G896" s="56" t="s">
        <v>1612</v>
      </c>
      <c r="H896" s="1">
        <v>88.727999999999994</v>
      </c>
    </row>
    <row r="897" spans="2:8" outlineLevel="1" x14ac:dyDescent="0.25">
      <c r="B897" s="67">
        <v>839</v>
      </c>
      <c r="C897" s="119" t="s">
        <v>1418</v>
      </c>
      <c r="D897" s="53" t="s">
        <v>93</v>
      </c>
      <c r="E897" s="108">
        <v>1</v>
      </c>
      <c r="F897" s="55" t="s">
        <v>1098</v>
      </c>
      <c r="G897" s="56" t="s">
        <v>1612</v>
      </c>
      <c r="H897" s="1">
        <v>1722.9959999999999</v>
      </c>
    </row>
    <row r="898" spans="2:8" outlineLevel="1" x14ac:dyDescent="0.25">
      <c r="B898" s="67">
        <v>840</v>
      </c>
      <c r="C898" s="119" t="s">
        <v>1420</v>
      </c>
      <c r="D898" s="53" t="s">
        <v>93</v>
      </c>
      <c r="E898" s="54">
        <v>3</v>
      </c>
      <c r="F898" s="55" t="s">
        <v>1098</v>
      </c>
      <c r="G898" s="56" t="s">
        <v>1612</v>
      </c>
      <c r="H898" s="1">
        <v>993</v>
      </c>
    </row>
    <row r="899" spans="2:8" x14ac:dyDescent="0.25">
      <c r="B899" s="263" t="s">
        <v>1135</v>
      </c>
      <c r="C899" s="264"/>
      <c r="D899" s="264"/>
      <c r="E899" s="264"/>
      <c r="F899" s="264"/>
      <c r="G899" s="264"/>
      <c r="H899" s="9">
        <v>2457609.1671864409</v>
      </c>
    </row>
    <row r="900" spans="2:8" outlineLevel="1" x14ac:dyDescent="0.25">
      <c r="B900" s="67">
        <v>840</v>
      </c>
      <c r="C900" s="120" t="s">
        <v>499</v>
      </c>
      <c r="D900" s="53" t="s">
        <v>93</v>
      </c>
      <c r="E900" s="54">
        <v>32</v>
      </c>
      <c r="F900" s="55" t="s">
        <v>1098</v>
      </c>
      <c r="G900" s="56" t="s">
        <v>1097</v>
      </c>
      <c r="H900" s="1">
        <v>53356.160000000011</v>
      </c>
    </row>
    <row r="901" spans="2:8" ht="27" outlineLevel="1" x14ac:dyDescent="0.25">
      <c r="B901" s="67">
        <v>841</v>
      </c>
      <c r="C901" s="52" t="s">
        <v>845</v>
      </c>
      <c r="D901" s="53" t="s">
        <v>93</v>
      </c>
      <c r="E901" s="54">
        <v>6</v>
      </c>
      <c r="F901" s="55" t="s">
        <v>1098</v>
      </c>
      <c r="G901" s="56" t="s">
        <v>1612</v>
      </c>
      <c r="H901" s="1">
        <v>1742.4000000000005</v>
      </c>
    </row>
    <row r="902" spans="2:8" outlineLevel="1" x14ac:dyDescent="0.25">
      <c r="B902" s="67">
        <v>842</v>
      </c>
      <c r="C902" s="52" t="s">
        <v>1325</v>
      </c>
      <c r="D902" s="53" t="s">
        <v>15</v>
      </c>
      <c r="E902" s="54">
        <v>4</v>
      </c>
      <c r="F902" s="55" t="s">
        <v>1098</v>
      </c>
      <c r="G902" s="56" t="s">
        <v>1612</v>
      </c>
      <c r="H902" s="1">
        <v>3553.44</v>
      </c>
    </row>
    <row r="903" spans="2:8" outlineLevel="1" x14ac:dyDescent="0.25">
      <c r="B903" s="67">
        <v>843</v>
      </c>
      <c r="C903" s="52" t="s">
        <v>508</v>
      </c>
      <c r="D903" s="53" t="s">
        <v>93</v>
      </c>
      <c r="E903" s="54">
        <v>2</v>
      </c>
      <c r="F903" s="55" t="s">
        <v>1098</v>
      </c>
      <c r="G903" s="56" t="s">
        <v>1612</v>
      </c>
      <c r="H903" s="1">
        <v>4356.0000000000009</v>
      </c>
    </row>
    <row r="904" spans="2:8" outlineLevel="1" x14ac:dyDescent="0.25">
      <c r="B904" s="67">
        <v>844</v>
      </c>
      <c r="C904" s="52" t="s">
        <v>1291</v>
      </c>
      <c r="D904" s="53" t="s">
        <v>93</v>
      </c>
      <c r="E904" s="54">
        <v>1</v>
      </c>
      <c r="F904" s="55" t="s">
        <v>1098</v>
      </c>
      <c r="G904" s="56" t="s">
        <v>1612</v>
      </c>
      <c r="H904" s="1">
        <v>4356.0000000000009</v>
      </c>
    </row>
    <row r="905" spans="2:8" outlineLevel="1" x14ac:dyDescent="0.25">
      <c r="B905" s="67">
        <v>845</v>
      </c>
      <c r="C905" s="52" t="s">
        <v>509</v>
      </c>
      <c r="D905" s="53" t="s">
        <v>93</v>
      </c>
      <c r="E905" s="54">
        <v>6</v>
      </c>
      <c r="F905" s="121" t="s">
        <v>1098</v>
      </c>
      <c r="G905" s="56" t="s">
        <v>1612</v>
      </c>
      <c r="H905" s="1">
        <v>1091.1120000000003</v>
      </c>
    </row>
    <row r="906" spans="2:8" ht="20.25" customHeight="1" outlineLevel="1" x14ac:dyDescent="0.25">
      <c r="B906" s="67">
        <v>846</v>
      </c>
      <c r="C906" s="52" t="s">
        <v>885</v>
      </c>
      <c r="D906" s="53" t="s">
        <v>93</v>
      </c>
      <c r="E906" s="54">
        <v>19</v>
      </c>
      <c r="F906" s="121" t="s">
        <v>1098</v>
      </c>
      <c r="G906" s="56" t="s">
        <v>1097</v>
      </c>
      <c r="H906" s="1">
        <v>18696.480000000003</v>
      </c>
    </row>
    <row r="907" spans="2:8" outlineLevel="1" x14ac:dyDescent="0.25">
      <c r="B907" s="67">
        <v>847</v>
      </c>
      <c r="C907" s="120" t="s">
        <v>1308</v>
      </c>
      <c r="D907" s="87" t="s">
        <v>93</v>
      </c>
      <c r="E907" s="54">
        <v>2</v>
      </c>
      <c r="F907" s="121" t="s">
        <v>1098</v>
      </c>
      <c r="G907" s="56" t="s">
        <v>1612</v>
      </c>
      <c r="H907" s="1">
        <v>612.08400000000006</v>
      </c>
    </row>
    <row r="908" spans="2:8" outlineLevel="1" x14ac:dyDescent="0.25">
      <c r="B908" s="67">
        <v>848</v>
      </c>
      <c r="C908" s="120" t="s">
        <v>1253</v>
      </c>
      <c r="D908" s="87" t="s">
        <v>154</v>
      </c>
      <c r="E908" s="54">
        <v>2</v>
      </c>
      <c r="F908" s="121" t="s">
        <v>1098</v>
      </c>
      <c r="G908" s="56" t="s">
        <v>1612</v>
      </c>
      <c r="H908" s="1">
        <v>14520.000000000002</v>
      </c>
    </row>
    <row r="909" spans="2:8" outlineLevel="1" x14ac:dyDescent="0.25">
      <c r="B909" s="67">
        <v>849</v>
      </c>
      <c r="C909" s="52" t="s">
        <v>968</v>
      </c>
      <c r="D909" s="87" t="s">
        <v>93</v>
      </c>
      <c r="E909" s="54">
        <v>29</v>
      </c>
      <c r="F909" s="121" t="s">
        <v>1098</v>
      </c>
      <c r="G909" s="56" t="s">
        <v>1612</v>
      </c>
      <c r="H909" s="1">
        <v>2807.2000000000007</v>
      </c>
    </row>
    <row r="910" spans="2:8" ht="40.5" outlineLevel="1" x14ac:dyDescent="0.25">
      <c r="B910" s="67">
        <v>850</v>
      </c>
      <c r="C910" s="52" t="s">
        <v>887</v>
      </c>
      <c r="D910" s="53" t="s">
        <v>93</v>
      </c>
      <c r="E910" s="54">
        <v>5</v>
      </c>
      <c r="F910" s="55" t="s">
        <v>1098</v>
      </c>
      <c r="G910" s="56" t="s">
        <v>1097</v>
      </c>
      <c r="H910" s="1">
        <v>726000.00000000012</v>
      </c>
    </row>
    <row r="911" spans="2:8" ht="15" customHeight="1" outlineLevel="1" x14ac:dyDescent="0.25">
      <c r="B911" s="67">
        <v>851</v>
      </c>
      <c r="C911" s="52" t="s">
        <v>1006</v>
      </c>
      <c r="D911" s="53" t="s">
        <v>93</v>
      </c>
      <c r="E911" s="54">
        <v>32</v>
      </c>
      <c r="F911" s="121" t="s">
        <v>1098</v>
      </c>
      <c r="G911" s="56" t="s">
        <v>1097</v>
      </c>
      <c r="H911" s="1">
        <v>31944.000000000007</v>
      </c>
    </row>
    <row r="912" spans="2:8" ht="15" customHeight="1" outlineLevel="1" x14ac:dyDescent="0.25">
      <c r="B912" s="67">
        <v>852</v>
      </c>
      <c r="C912" s="52" t="s">
        <v>1268</v>
      </c>
      <c r="D912" s="53" t="s">
        <v>93</v>
      </c>
      <c r="E912" s="54">
        <v>10</v>
      </c>
      <c r="F912" s="121" t="s">
        <v>1098</v>
      </c>
      <c r="G912" s="56" t="s">
        <v>1097</v>
      </c>
      <c r="H912" s="1">
        <v>522720</v>
      </c>
    </row>
    <row r="913" spans="2:8" outlineLevel="1" x14ac:dyDescent="0.25">
      <c r="B913" s="67">
        <v>853</v>
      </c>
      <c r="C913" s="52" t="s">
        <v>955</v>
      </c>
      <c r="D913" s="53" t="s">
        <v>93</v>
      </c>
      <c r="E913" s="54">
        <v>3</v>
      </c>
      <c r="F913" s="55" t="s">
        <v>1098</v>
      </c>
      <c r="G913" s="56" t="s">
        <v>1612</v>
      </c>
      <c r="H913" s="1">
        <v>1016.4000000000001</v>
      </c>
    </row>
    <row r="914" spans="2:8" s="14" customFormat="1" outlineLevel="1" x14ac:dyDescent="0.2">
      <c r="B914" s="67">
        <v>854</v>
      </c>
      <c r="C914" s="52" t="s">
        <v>1017</v>
      </c>
      <c r="D914" s="53" t="s">
        <v>93</v>
      </c>
      <c r="E914" s="54">
        <v>10</v>
      </c>
      <c r="F914" s="55" t="s">
        <v>1098</v>
      </c>
      <c r="G914" s="56" t="s">
        <v>1097</v>
      </c>
      <c r="H914" s="1">
        <v>198198.00000000006</v>
      </c>
    </row>
    <row r="915" spans="2:8" s="14" customFormat="1" ht="27" outlineLevel="1" x14ac:dyDescent="0.2">
      <c r="B915" s="67">
        <v>855</v>
      </c>
      <c r="C915" s="122" t="s">
        <v>1289</v>
      </c>
      <c r="D915" s="53" t="s">
        <v>93</v>
      </c>
      <c r="E915" s="54">
        <v>1</v>
      </c>
      <c r="F915" s="55" t="s">
        <v>1098</v>
      </c>
      <c r="G915" s="56" t="s">
        <v>1612</v>
      </c>
      <c r="H915" s="1">
        <v>2032.8000000000004</v>
      </c>
    </row>
    <row r="916" spans="2:8" outlineLevel="1" x14ac:dyDescent="0.25">
      <c r="B916" s="67">
        <v>856</v>
      </c>
      <c r="C916" s="52" t="s">
        <v>510</v>
      </c>
      <c r="D916" s="53" t="s">
        <v>93</v>
      </c>
      <c r="E916" s="54">
        <v>790</v>
      </c>
      <c r="F916" s="55" t="s">
        <v>1098</v>
      </c>
      <c r="G916" s="56" t="s">
        <v>1612</v>
      </c>
      <c r="H916" s="1">
        <v>680.47118644067803</v>
      </c>
    </row>
    <row r="917" spans="2:8" outlineLevel="1" x14ac:dyDescent="0.25">
      <c r="B917" s="67">
        <v>857</v>
      </c>
      <c r="C917" s="52" t="s">
        <v>823</v>
      </c>
      <c r="D917" s="53" t="s">
        <v>93</v>
      </c>
      <c r="E917" s="54">
        <v>32</v>
      </c>
      <c r="F917" s="55" t="s">
        <v>1098</v>
      </c>
      <c r="G917" s="56" t="s">
        <v>1612</v>
      </c>
      <c r="H917" s="1">
        <v>726</v>
      </c>
    </row>
    <row r="918" spans="2:8" outlineLevel="1" x14ac:dyDescent="0.25">
      <c r="B918" s="67">
        <v>858</v>
      </c>
      <c r="C918" s="52" t="s">
        <v>829</v>
      </c>
      <c r="D918" s="53" t="s">
        <v>93</v>
      </c>
      <c r="E918" s="54">
        <v>6</v>
      </c>
      <c r="F918" s="55" t="s">
        <v>1098</v>
      </c>
      <c r="G918" s="56" t="s">
        <v>1612</v>
      </c>
      <c r="H918" s="1">
        <v>522.72</v>
      </c>
    </row>
    <row r="919" spans="2:8" ht="18.75" customHeight="1" outlineLevel="1" x14ac:dyDescent="0.25">
      <c r="B919" s="67">
        <v>859</v>
      </c>
      <c r="C919" s="52" t="s">
        <v>830</v>
      </c>
      <c r="D919" s="53" t="s">
        <v>93</v>
      </c>
      <c r="E919" s="54">
        <v>6</v>
      </c>
      <c r="F919" s="55" t="s">
        <v>1098</v>
      </c>
      <c r="G919" s="56" t="s">
        <v>1612</v>
      </c>
      <c r="H919" s="1">
        <v>130.68</v>
      </c>
    </row>
    <row r="920" spans="2:8" outlineLevel="1" x14ac:dyDescent="0.25">
      <c r="B920" s="67">
        <v>860</v>
      </c>
      <c r="C920" s="78" t="s">
        <v>511</v>
      </c>
      <c r="D920" s="53" t="s">
        <v>93</v>
      </c>
      <c r="E920" s="54">
        <v>54</v>
      </c>
      <c r="F920" s="55" t="s">
        <v>1098</v>
      </c>
      <c r="G920" s="56" t="s">
        <v>1612</v>
      </c>
      <c r="H920" s="1">
        <v>6969.5999999999995</v>
      </c>
    </row>
    <row r="921" spans="2:8" ht="27" outlineLevel="1" x14ac:dyDescent="0.25">
      <c r="B921" s="67">
        <v>861</v>
      </c>
      <c r="C921" s="52" t="s">
        <v>512</v>
      </c>
      <c r="D921" s="53" t="s">
        <v>93</v>
      </c>
      <c r="E921" s="54">
        <v>140</v>
      </c>
      <c r="F921" s="55" t="s">
        <v>1098</v>
      </c>
      <c r="G921" s="56" t="s">
        <v>1612</v>
      </c>
      <c r="H921" s="1">
        <v>5982.24</v>
      </c>
    </row>
    <row r="922" spans="2:8" outlineLevel="1" x14ac:dyDescent="0.25">
      <c r="B922" s="67">
        <v>862</v>
      </c>
      <c r="C922" s="52" t="s">
        <v>513</v>
      </c>
      <c r="D922" s="53" t="s">
        <v>93</v>
      </c>
      <c r="E922" s="54">
        <v>3</v>
      </c>
      <c r="F922" s="55" t="s">
        <v>1098</v>
      </c>
      <c r="G922" s="56" t="s">
        <v>1612</v>
      </c>
      <c r="H922" s="1">
        <v>6534.0000000000018</v>
      </c>
    </row>
    <row r="923" spans="2:8" ht="43.5" customHeight="1" outlineLevel="1" x14ac:dyDescent="0.25">
      <c r="B923" s="67">
        <v>863</v>
      </c>
      <c r="C923" s="52" t="s">
        <v>514</v>
      </c>
      <c r="D923" s="53" t="s">
        <v>93</v>
      </c>
      <c r="E923" s="54">
        <v>300</v>
      </c>
      <c r="F923" s="55" t="s">
        <v>1098</v>
      </c>
      <c r="G923" s="56" t="s">
        <v>1612</v>
      </c>
      <c r="H923" s="1">
        <v>2904</v>
      </c>
    </row>
    <row r="924" spans="2:8" outlineLevel="1" x14ac:dyDescent="0.25">
      <c r="B924" s="67">
        <v>864</v>
      </c>
      <c r="C924" s="78" t="s">
        <v>515</v>
      </c>
      <c r="D924" s="53" t="s">
        <v>93</v>
      </c>
      <c r="E924" s="54">
        <v>1</v>
      </c>
      <c r="F924" s="55" t="s">
        <v>1098</v>
      </c>
      <c r="G924" s="56" t="s">
        <v>1612</v>
      </c>
      <c r="H924" s="1">
        <v>21.779999999999998</v>
      </c>
    </row>
    <row r="925" spans="2:8" ht="18" customHeight="1" outlineLevel="1" x14ac:dyDescent="0.25">
      <c r="B925" s="67">
        <v>865</v>
      </c>
      <c r="C925" s="52" t="s">
        <v>516</v>
      </c>
      <c r="D925" s="53" t="s">
        <v>93</v>
      </c>
      <c r="E925" s="54">
        <v>6</v>
      </c>
      <c r="F925" s="55" t="s">
        <v>1098</v>
      </c>
      <c r="G925" s="56" t="s">
        <v>1612</v>
      </c>
      <c r="H925" s="1">
        <v>174.24</v>
      </c>
    </row>
    <row r="926" spans="2:8" outlineLevel="1" x14ac:dyDescent="0.25">
      <c r="B926" s="67">
        <v>866</v>
      </c>
      <c r="C926" s="52" t="s">
        <v>1016</v>
      </c>
      <c r="D926" s="53" t="s">
        <v>93</v>
      </c>
      <c r="E926" s="54">
        <v>30</v>
      </c>
      <c r="F926" s="55" t="s">
        <v>1098</v>
      </c>
      <c r="G926" s="56" t="s">
        <v>1612</v>
      </c>
      <c r="H926" s="1">
        <v>261.36000000000007</v>
      </c>
    </row>
    <row r="927" spans="2:8" ht="27" outlineLevel="1" x14ac:dyDescent="0.25">
      <c r="B927" s="67">
        <v>867</v>
      </c>
      <c r="C927" s="52" t="s">
        <v>1331</v>
      </c>
      <c r="D927" s="53" t="s">
        <v>93</v>
      </c>
      <c r="E927" s="54">
        <v>5</v>
      </c>
      <c r="F927" s="121" t="s">
        <v>1098</v>
      </c>
      <c r="G927" s="56" t="s">
        <v>1612</v>
      </c>
      <c r="H927" s="1">
        <v>4500</v>
      </c>
    </row>
    <row r="928" spans="2:8" ht="126" customHeight="1" outlineLevel="1" x14ac:dyDescent="0.25">
      <c r="B928" s="67">
        <v>868</v>
      </c>
      <c r="C928" s="123" t="s">
        <v>1396</v>
      </c>
      <c r="D928" s="53" t="s">
        <v>490</v>
      </c>
      <c r="E928" s="54">
        <v>2</v>
      </c>
      <c r="F928" s="55" t="s">
        <v>1397</v>
      </c>
      <c r="G928" s="56" t="s">
        <v>1097</v>
      </c>
      <c r="H928" s="1">
        <v>277200</v>
      </c>
    </row>
    <row r="929" spans="2:8" ht="126" customHeight="1" outlineLevel="1" x14ac:dyDescent="0.25">
      <c r="B929" s="67">
        <v>869</v>
      </c>
      <c r="C929" s="123" t="s">
        <v>1398</v>
      </c>
      <c r="D929" s="53" t="s">
        <v>93</v>
      </c>
      <c r="E929" s="54">
        <v>4</v>
      </c>
      <c r="F929" s="55" t="s">
        <v>1397</v>
      </c>
      <c r="G929" s="56" t="s">
        <v>1097</v>
      </c>
      <c r="H929" s="1">
        <v>174000</v>
      </c>
    </row>
    <row r="930" spans="2:8" ht="101.25" customHeight="1" outlineLevel="1" x14ac:dyDescent="0.25">
      <c r="B930" s="67">
        <v>870</v>
      </c>
      <c r="C930" s="52" t="s">
        <v>1413</v>
      </c>
      <c r="D930" s="53" t="s">
        <v>490</v>
      </c>
      <c r="E930" s="54">
        <v>8</v>
      </c>
      <c r="F930" s="55" t="s">
        <v>1397</v>
      </c>
      <c r="G930" s="56" t="s">
        <v>1097</v>
      </c>
      <c r="H930" s="1">
        <v>390000</v>
      </c>
    </row>
    <row r="931" spans="2:8" ht="18.75" x14ac:dyDescent="0.3">
      <c r="B931" s="255" t="s">
        <v>1136</v>
      </c>
      <c r="C931" s="256"/>
      <c r="D931" s="256"/>
      <c r="E931" s="256"/>
      <c r="F931" s="258"/>
      <c r="G931" s="56"/>
      <c r="H931" s="9">
        <v>10098.660000000002</v>
      </c>
    </row>
    <row r="932" spans="2:8" ht="48" customHeight="1" outlineLevel="1" x14ac:dyDescent="0.25">
      <c r="B932" s="67">
        <v>871</v>
      </c>
      <c r="C932" s="52" t="s">
        <v>517</v>
      </c>
      <c r="D932" s="53" t="s">
        <v>93</v>
      </c>
      <c r="E932" s="54">
        <v>250</v>
      </c>
      <c r="F932" s="55" t="s">
        <v>1098</v>
      </c>
      <c r="G932" s="56" t="s">
        <v>1612</v>
      </c>
      <c r="H932" s="1">
        <v>10098.660000000002</v>
      </c>
    </row>
    <row r="933" spans="2:8" ht="18.75" x14ac:dyDescent="0.3">
      <c r="B933" s="255" t="s">
        <v>1137</v>
      </c>
      <c r="C933" s="256"/>
      <c r="D933" s="256"/>
      <c r="E933" s="256"/>
      <c r="F933" s="258"/>
      <c r="G933" s="56"/>
      <c r="H933" s="9">
        <v>635665.13571120147</v>
      </c>
    </row>
    <row r="934" spans="2:8" ht="18.75" outlineLevel="1" x14ac:dyDescent="0.25">
      <c r="B934" s="105"/>
      <c r="C934" s="124" t="s">
        <v>1138</v>
      </c>
      <c r="D934" s="125"/>
      <c r="E934" s="108"/>
      <c r="F934" s="126"/>
      <c r="G934" s="49"/>
      <c r="H934" s="1"/>
    </row>
    <row r="935" spans="2:8" outlineLevel="1" x14ac:dyDescent="0.25">
      <c r="B935" s="51">
        <v>872</v>
      </c>
      <c r="C935" s="127" t="s">
        <v>1029</v>
      </c>
      <c r="D935" s="128" t="s">
        <v>93</v>
      </c>
      <c r="E935" s="65">
        <v>45</v>
      </c>
      <c r="F935" s="66" t="s">
        <v>1124</v>
      </c>
      <c r="G935" s="56" t="s">
        <v>1612</v>
      </c>
      <c r="H935" s="1">
        <v>566.28000000000009</v>
      </c>
    </row>
    <row r="936" spans="2:8" outlineLevel="1" x14ac:dyDescent="0.25">
      <c r="B936" s="67">
        <v>873</v>
      </c>
      <c r="C936" s="85" t="s">
        <v>519</v>
      </c>
      <c r="D936" s="53" t="s">
        <v>518</v>
      </c>
      <c r="E936" s="54">
        <v>2800</v>
      </c>
      <c r="F936" s="55" t="s">
        <v>1124</v>
      </c>
      <c r="G936" s="56" t="s">
        <v>1612</v>
      </c>
      <c r="H936" s="1">
        <v>6606.6000000000013</v>
      </c>
    </row>
    <row r="937" spans="2:8" outlineLevel="1" x14ac:dyDescent="0.25">
      <c r="B937" s="67">
        <v>874</v>
      </c>
      <c r="C937" s="85" t="s">
        <v>1030</v>
      </c>
      <c r="D937" s="84" t="s">
        <v>93</v>
      </c>
      <c r="E937" s="54">
        <v>8</v>
      </c>
      <c r="F937" s="55" t="s">
        <v>1124</v>
      </c>
      <c r="G937" s="56" t="s">
        <v>1612</v>
      </c>
      <c r="H937" s="1">
        <v>566.28000000000009</v>
      </c>
    </row>
    <row r="938" spans="2:8" outlineLevel="1" x14ac:dyDescent="0.25">
      <c r="B938" s="67">
        <v>875</v>
      </c>
      <c r="C938" s="85" t="s">
        <v>1031</v>
      </c>
      <c r="D938" s="84" t="s">
        <v>93</v>
      </c>
      <c r="E938" s="54">
        <v>4</v>
      </c>
      <c r="F938" s="55" t="s">
        <v>1124</v>
      </c>
      <c r="G938" s="56" t="s">
        <v>1612</v>
      </c>
      <c r="H938" s="1">
        <v>755.04000000000008</v>
      </c>
    </row>
    <row r="939" spans="2:8" outlineLevel="1" x14ac:dyDescent="0.25">
      <c r="B939" s="67">
        <v>876</v>
      </c>
      <c r="C939" s="85" t="s">
        <v>1032</v>
      </c>
      <c r="D939" s="84" t="s">
        <v>93</v>
      </c>
      <c r="E939" s="54">
        <v>24</v>
      </c>
      <c r="F939" s="55" t="s">
        <v>1124</v>
      </c>
      <c r="G939" s="56" t="s">
        <v>1612</v>
      </c>
      <c r="H939" s="1">
        <v>72.483840000000015</v>
      </c>
    </row>
    <row r="940" spans="2:8" outlineLevel="1" x14ac:dyDescent="0.25">
      <c r="B940" s="67">
        <v>877</v>
      </c>
      <c r="C940" s="85" t="s">
        <v>1033</v>
      </c>
      <c r="D940" s="84" t="s">
        <v>93</v>
      </c>
      <c r="E940" s="54">
        <v>24</v>
      </c>
      <c r="F940" s="55" t="s">
        <v>1124</v>
      </c>
      <c r="G940" s="56" t="s">
        <v>1612</v>
      </c>
      <c r="H940" s="1">
        <v>566.28</v>
      </c>
    </row>
    <row r="941" spans="2:8" outlineLevel="1" x14ac:dyDescent="0.25">
      <c r="B941" s="67">
        <v>878</v>
      </c>
      <c r="C941" s="85" t="s">
        <v>1273</v>
      </c>
      <c r="D941" s="84" t="s">
        <v>93</v>
      </c>
      <c r="E941" s="54">
        <v>5</v>
      </c>
      <c r="F941" s="55" t="s">
        <v>1124</v>
      </c>
      <c r="G941" s="56" t="s">
        <v>1612</v>
      </c>
      <c r="H941" s="1">
        <v>0</v>
      </c>
    </row>
    <row r="942" spans="2:8" outlineLevel="1" x14ac:dyDescent="0.25">
      <c r="B942" s="67">
        <v>879</v>
      </c>
      <c r="C942" s="102" t="s">
        <v>1034</v>
      </c>
      <c r="D942" s="84" t="s">
        <v>93</v>
      </c>
      <c r="E942" s="54">
        <v>4</v>
      </c>
      <c r="F942" s="55" t="s">
        <v>1124</v>
      </c>
      <c r="G942" s="56" t="s">
        <v>1612</v>
      </c>
      <c r="H942" s="1">
        <v>188.76000000000002</v>
      </c>
    </row>
    <row r="943" spans="2:8" outlineLevel="1" x14ac:dyDescent="0.25">
      <c r="B943" s="67">
        <v>880</v>
      </c>
      <c r="C943" s="85" t="s">
        <v>1035</v>
      </c>
      <c r="D943" s="84" t="s">
        <v>93</v>
      </c>
      <c r="E943" s="54">
        <v>10</v>
      </c>
      <c r="F943" s="55" t="s">
        <v>1124</v>
      </c>
      <c r="G943" s="56" t="s">
        <v>1612</v>
      </c>
      <c r="H943" s="1">
        <v>104.86666666666669</v>
      </c>
    </row>
    <row r="944" spans="2:8" outlineLevel="1" x14ac:dyDescent="0.25">
      <c r="B944" s="67">
        <v>881</v>
      </c>
      <c r="C944" s="85" t="s">
        <v>1036</v>
      </c>
      <c r="D944" s="84" t="s">
        <v>93</v>
      </c>
      <c r="E944" s="54">
        <v>10</v>
      </c>
      <c r="F944" s="55" t="s">
        <v>1124</v>
      </c>
      <c r="G944" s="56" t="s">
        <v>1612</v>
      </c>
      <c r="H944" s="1">
        <v>235.95</v>
      </c>
    </row>
    <row r="945" spans="2:8" outlineLevel="1" x14ac:dyDescent="0.25">
      <c r="B945" s="42">
        <v>882</v>
      </c>
      <c r="C945" s="129" t="s">
        <v>1037</v>
      </c>
      <c r="D945" s="130" t="s">
        <v>93</v>
      </c>
      <c r="E945" s="76">
        <v>5</v>
      </c>
      <c r="F945" s="77" t="s">
        <v>1124</v>
      </c>
      <c r="G945" s="56" t="s">
        <v>1612</v>
      </c>
      <c r="H945" s="1">
        <v>196.62500000000003</v>
      </c>
    </row>
    <row r="946" spans="2:8" outlineLevel="1" x14ac:dyDescent="0.25">
      <c r="B946" s="67"/>
      <c r="C946" s="124" t="s">
        <v>1139</v>
      </c>
      <c r="D946" s="125"/>
      <c r="E946" s="108"/>
      <c r="F946" s="126"/>
      <c r="G946" s="56" t="s">
        <v>1612</v>
      </c>
      <c r="H946" s="1"/>
    </row>
    <row r="947" spans="2:8" outlineLevel="1" x14ac:dyDescent="0.25">
      <c r="B947" s="67">
        <v>883</v>
      </c>
      <c r="C947" s="95" t="s">
        <v>1274</v>
      </c>
      <c r="D947" s="128" t="s">
        <v>93</v>
      </c>
      <c r="E947" s="65">
        <v>15</v>
      </c>
      <c r="F947" s="66" t="s">
        <v>1124</v>
      </c>
      <c r="G947" s="56" t="s">
        <v>1612</v>
      </c>
      <c r="H947" s="1">
        <v>184.65652173913045</v>
      </c>
    </row>
    <row r="948" spans="2:8" outlineLevel="1" x14ac:dyDescent="0.25">
      <c r="B948" s="42">
        <v>884</v>
      </c>
      <c r="C948" s="95" t="s">
        <v>1275</v>
      </c>
      <c r="D948" s="84" t="s">
        <v>93</v>
      </c>
      <c r="E948" s="82">
        <v>24</v>
      </c>
      <c r="F948" s="55" t="s">
        <v>1124</v>
      </c>
      <c r="G948" s="56" t="s">
        <v>1612</v>
      </c>
      <c r="H948" s="1">
        <v>943.8</v>
      </c>
    </row>
    <row r="949" spans="2:8" outlineLevel="1" x14ac:dyDescent="0.25">
      <c r="B949" s="67">
        <v>885</v>
      </c>
      <c r="C949" s="95" t="s">
        <v>1273</v>
      </c>
      <c r="D949" s="84" t="s">
        <v>93</v>
      </c>
      <c r="E949" s="82">
        <v>30</v>
      </c>
      <c r="F949" s="55" t="s">
        <v>1124</v>
      </c>
      <c r="G949" s="56" t="s">
        <v>1612</v>
      </c>
      <c r="H949" s="1">
        <v>265.44375000000008</v>
      </c>
    </row>
    <row r="950" spans="2:8" outlineLevel="1" x14ac:dyDescent="0.25">
      <c r="B950" s="67">
        <v>886</v>
      </c>
      <c r="C950" s="95" t="s">
        <v>1276</v>
      </c>
      <c r="D950" s="84" t="s">
        <v>518</v>
      </c>
      <c r="E950" s="82">
        <v>54</v>
      </c>
      <c r="F950" s="55" t="s">
        <v>1124</v>
      </c>
      <c r="G950" s="56" t="s">
        <v>1612</v>
      </c>
      <c r="H950" s="1">
        <v>566.28000000000009</v>
      </c>
    </row>
    <row r="951" spans="2:8" outlineLevel="1" x14ac:dyDescent="0.25">
      <c r="B951" s="42">
        <v>887</v>
      </c>
      <c r="C951" s="95" t="s">
        <v>1277</v>
      </c>
      <c r="D951" s="84" t="s">
        <v>93</v>
      </c>
      <c r="E951" s="82">
        <v>20</v>
      </c>
      <c r="F951" s="55" t="s">
        <v>1124</v>
      </c>
      <c r="G951" s="56" t="s">
        <v>1612</v>
      </c>
      <c r="H951" s="1">
        <v>246.2086956521739</v>
      </c>
    </row>
    <row r="952" spans="2:8" outlineLevel="1" x14ac:dyDescent="0.25">
      <c r="B952" s="67">
        <v>888</v>
      </c>
      <c r="C952" s="95" t="s">
        <v>1278</v>
      </c>
      <c r="D952" s="84" t="s">
        <v>518</v>
      </c>
      <c r="E952" s="82">
        <v>32</v>
      </c>
      <c r="F952" s="55" t="s">
        <v>1124</v>
      </c>
      <c r="G952" s="56" t="s">
        <v>1612</v>
      </c>
      <c r="H952" s="1">
        <v>955.5975000000002</v>
      </c>
    </row>
    <row r="953" spans="2:8" outlineLevel="1" x14ac:dyDescent="0.25">
      <c r="B953" s="67">
        <v>889</v>
      </c>
      <c r="C953" s="95" t="s">
        <v>1309</v>
      </c>
      <c r="D953" s="84" t="s">
        <v>93</v>
      </c>
      <c r="E953" s="82">
        <v>10</v>
      </c>
      <c r="F953" s="55" t="s">
        <v>1124</v>
      </c>
      <c r="G953" s="56" t="s">
        <v>1612</v>
      </c>
      <c r="H953" s="1">
        <v>33</v>
      </c>
    </row>
    <row r="954" spans="2:8" outlineLevel="1" x14ac:dyDescent="0.25">
      <c r="B954" s="67">
        <v>890</v>
      </c>
      <c r="C954" s="95" t="s">
        <v>1310</v>
      </c>
      <c r="D954" s="84" t="s">
        <v>93</v>
      </c>
      <c r="E954" s="82">
        <v>15</v>
      </c>
      <c r="F954" s="55" t="s">
        <v>1124</v>
      </c>
      <c r="G954" s="56" t="s">
        <v>1612</v>
      </c>
      <c r="H954" s="1">
        <v>49.5</v>
      </c>
    </row>
    <row r="955" spans="2:8" outlineLevel="1" x14ac:dyDescent="0.25">
      <c r="B955" s="67"/>
      <c r="C955" s="124" t="s">
        <v>1140</v>
      </c>
      <c r="D955" s="125"/>
      <c r="E955" s="108"/>
      <c r="F955" s="126"/>
      <c r="G955" s="56"/>
      <c r="H955" s="1"/>
    </row>
    <row r="956" spans="2:8" outlineLevel="1" x14ac:dyDescent="0.25">
      <c r="B956" s="42"/>
      <c r="C956" s="124" t="s">
        <v>1141</v>
      </c>
      <c r="D956" s="125"/>
      <c r="E956" s="108"/>
      <c r="F956" s="126"/>
      <c r="G956" s="56"/>
      <c r="H956" s="1"/>
    </row>
    <row r="957" spans="2:8" outlineLevel="1" x14ac:dyDescent="0.25">
      <c r="B957" s="67">
        <v>891</v>
      </c>
      <c r="C957" s="131" t="s">
        <v>1038</v>
      </c>
      <c r="D957" s="128" t="s">
        <v>93</v>
      </c>
      <c r="E957" s="132">
        <v>24</v>
      </c>
      <c r="F957" s="66" t="s">
        <v>1124</v>
      </c>
      <c r="G957" s="56" t="s">
        <v>1612</v>
      </c>
      <c r="H957" s="1">
        <v>566.28</v>
      </c>
    </row>
    <row r="958" spans="2:8" outlineLevel="1" x14ac:dyDescent="0.25">
      <c r="B958" s="42">
        <v>892</v>
      </c>
      <c r="C958" s="95" t="s">
        <v>1039</v>
      </c>
      <c r="D958" s="84" t="s">
        <v>850</v>
      </c>
      <c r="E958" s="82">
        <v>1250</v>
      </c>
      <c r="F958" s="55" t="s">
        <v>1124</v>
      </c>
      <c r="G958" s="56" t="s">
        <v>1612</v>
      </c>
      <c r="H958" s="1">
        <v>2453.88</v>
      </c>
    </row>
    <row r="959" spans="2:8" outlineLevel="1" x14ac:dyDescent="0.25">
      <c r="B959" s="67">
        <v>893</v>
      </c>
      <c r="C959" s="95" t="s">
        <v>1040</v>
      </c>
      <c r="D959" s="84" t="s">
        <v>93</v>
      </c>
      <c r="E959" s="82">
        <v>5</v>
      </c>
      <c r="F959" s="55" t="s">
        <v>1124</v>
      </c>
      <c r="G959" s="56" t="s">
        <v>1612</v>
      </c>
      <c r="H959" s="1">
        <v>235.95</v>
      </c>
    </row>
    <row r="960" spans="2:8" outlineLevel="1" x14ac:dyDescent="0.25">
      <c r="B960" s="42">
        <v>894</v>
      </c>
      <c r="C960" s="95" t="s">
        <v>1041</v>
      </c>
      <c r="D960" s="84" t="s">
        <v>93</v>
      </c>
      <c r="E960" s="82">
        <v>10</v>
      </c>
      <c r="F960" s="55" t="s">
        <v>1124</v>
      </c>
      <c r="G960" s="56" t="s">
        <v>1612</v>
      </c>
      <c r="H960" s="1">
        <v>566.2800000000002</v>
      </c>
    </row>
    <row r="961" spans="2:8" outlineLevel="1" x14ac:dyDescent="0.25">
      <c r="B961" s="67">
        <v>895</v>
      </c>
      <c r="C961" s="95" t="s">
        <v>1042</v>
      </c>
      <c r="D961" s="84" t="s">
        <v>93</v>
      </c>
      <c r="E961" s="82">
        <v>16</v>
      </c>
      <c r="F961" s="55" t="s">
        <v>1124</v>
      </c>
      <c r="G961" s="56" t="s">
        <v>1612</v>
      </c>
      <c r="H961" s="1">
        <v>566.28000000000009</v>
      </c>
    </row>
    <row r="962" spans="2:8" outlineLevel="1" x14ac:dyDescent="0.25">
      <c r="B962" s="42">
        <v>896</v>
      </c>
      <c r="C962" s="95" t="s">
        <v>1043</v>
      </c>
      <c r="D962" s="84" t="s">
        <v>93</v>
      </c>
      <c r="E962" s="82">
        <v>12</v>
      </c>
      <c r="F962" s="55" t="s">
        <v>1124</v>
      </c>
      <c r="G962" s="56" t="s">
        <v>1612</v>
      </c>
      <c r="H962" s="1">
        <v>566.28</v>
      </c>
    </row>
    <row r="963" spans="2:8" outlineLevel="1" x14ac:dyDescent="0.25">
      <c r="B963" s="67">
        <v>897</v>
      </c>
      <c r="C963" s="133" t="s">
        <v>1044</v>
      </c>
      <c r="D963" s="130" t="s">
        <v>93</v>
      </c>
      <c r="E963" s="134">
        <v>5</v>
      </c>
      <c r="F963" s="77" t="s">
        <v>1124</v>
      </c>
      <c r="G963" s="56" t="s">
        <v>1612</v>
      </c>
      <c r="H963" s="1">
        <v>943.8</v>
      </c>
    </row>
    <row r="964" spans="2:8" outlineLevel="1" x14ac:dyDescent="0.25">
      <c r="B964" s="42"/>
      <c r="C964" s="124" t="s">
        <v>1142</v>
      </c>
      <c r="D964" s="125"/>
      <c r="E964" s="108"/>
      <c r="F964" s="126"/>
      <c r="G964" s="56"/>
      <c r="H964" s="1"/>
    </row>
    <row r="965" spans="2:8" outlineLevel="1" x14ac:dyDescent="0.25">
      <c r="B965" s="67">
        <v>898</v>
      </c>
      <c r="C965" s="95" t="s">
        <v>1045</v>
      </c>
      <c r="D965" s="128" t="s">
        <v>93</v>
      </c>
      <c r="E965" s="132">
        <v>2</v>
      </c>
      <c r="F965" s="66" t="s">
        <v>1124</v>
      </c>
      <c r="G965" s="56" t="s">
        <v>1612</v>
      </c>
      <c r="H965" s="1">
        <v>1698.84</v>
      </c>
    </row>
    <row r="966" spans="2:8" outlineLevel="1" x14ac:dyDescent="0.25">
      <c r="B966" s="42">
        <v>899</v>
      </c>
      <c r="C966" s="95" t="s">
        <v>525</v>
      </c>
      <c r="D966" s="84" t="s">
        <v>518</v>
      </c>
      <c r="E966" s="82">
        <v>520</v>
      </c>
      <c r="F966" s="55" t="s">
        <v>1124</v>
      </c>
      <c r="G966" s="56" t="s">
        <v>1612</v>
      </c>
      <c r="H966" s="1">
        <v>4719.0000000000009</v>
      </c>
    </row>
    <row r="967" spans="2:8" outlineLevel="1" x14ac:dyDescent="0.25">
      <c r="B967" s="67">
        <v>900</v>
      </c>
      <c r="C967" s="95" t="s">
        <v>1046</v>
      </c>
      <c r="D967" s="84" t="s">
        <v>93</v>
      </c>
      <c r="E967" s="82">
        <v>2</v>
      </c>
      <c r="F967" s="55" t="s">
        <v>1124</v>
      </c>
      <c r="G967" s="56" t="s">
        <v>1612</v>
      </c>
      <c r="H967" s="1">
        <v>330.33000000000004</v>
      </c>
    </row>
    <row r="968" spans="2:8" outlineLevel="1" x14ac:dyDescent="0.25">
      <c r="B968" s="42">
        <v>901</v>
      </c>
      <c r="C968" s="95" t="s">
        <v>1047</v>
      </c>
      <c r="D968" s="84" t="s">
        <v>93</v>
      </c>
      <c r="E968" s="82">
        <v>6</v>
      </c>
      <c r="F968" s="55" t="s">
        <v>1124</v>
      </c>
      <c r="G968" s="56" t="s">
        <v>1612</v>
      </c>
      <c r="H968" s="1">
        <v>424.71000000000015</v>
      </c>
    </row>
    <row r="969" spans="2:8" outlineLevel="1" x14ac:dyDescent="0.25">
      <c r="B969" s="67">
        <v>902</v>
      </c>
      <c r="C969" s="95" t="s">
        <v>522</v>
      </c>
      <c r="D969" s="84" t="s">
        <v>93</v>
      </c>
      <c r="E969" s="82">
        <v>2</v>
      </c>
      <c r="F969" s="55" t="s">
        <v>1124</v>
      </c>
      <c r="G969" s="56" t="s">
        <v>1612</v>
      </c>
      <c r="H969" s="1">
        <v>330.33000000000004</v>
      </c>
    </row>
    <row r="970" spans="2:8" ht="27" outlineLevel="1" x14ac:dyDescent="0.25">
      <c r="B970" s="42">
        <v>903</v>
      </c>
      <c r="C970" s="78" t="s">
        <v>523</v>
      </c>
      <c r="D970" s="84" t="s">
        <v>93</v>
      </c>
      <c r="E970" s="82">
        <v>2</v>
      </c>
      <c r="F970" s="55" t="s">
        <v>1124</v>
      </c>
      <c r="G970" s="56" t="s">
        <v>1612</v>
      </c>
      <c r="H970" s="1">
        <v>283.14000000000004</v>
      </c>
    </row>
    <row r="971" spans="2:8" outlineLevel="1" x14ac:dyDescent="0.25">
      <c r="B971" s="67">
        <v>904</v>
      </c>
      <c r="C971" s="95" t="s">
        <v>524</v>
      </c>
      <c r="D971" s="84" t="s">
        <v>93</v>
      </c>
      <c r="E971" s="82">
        <v>2</v>
      </c>
      <c r="F971" s="55" t="s">
        <v>1124</v>
      </c>
      <c r="G971" s="56" t="s">
        <v>1612</v>
      </c>
      <c r="H971" s="1">
        <v>2737.0200000000004</v>
      </c>
    </row>
    <row r="972" spans="2:8" outlineLevel="1" x14ac:dyDescent="0.25">
      <c r="B972" s="42">
        <v>905</v>
      </c>
      <c r="C972" s="78" t="s">
        <v>1048</v>
      </c>
      <c r="D972" s="84" t="s">
        <v>93</v>
      </c>
      <c r="E972" s="82">
        <v>2</v>
      </c>
      <c r="F972" s="55" t="s">
        <v>1124</v>
      </c>
      <c r="G972" s="56" t="s">
        <v>1612</v>
      </c>
      <c r="H972" s="1">
        <v>377.52000000000004</v>
      </c>
    </row>
    <row r="973" spans="2:8" outlineLevel="1" x14ac:dyDescent="0.25">
      <c r="B973" s="67">
        <v>906</v>
      </c>
      <c r="C973" s="135" t="s">
        <v>839</v>
      </c>
      <c r="D973" s="130" t="s">
        <v>93</v>
      </c>
      <c r="E973" s="134">
        <v>2</v>
      </c>
      <c r="F973" s="77" t="s">
        <v>1124</v>
      </c>
      <c r="G973" s="56" t="s">
        <v>1097</v>
      </c>
      <c r="H973" s="1">
        <v>101930.4</v>
      </c>
    </row>
    <row r="974" spans="2:8" outlineLevel="1" x14ac:dyDescent="0.25">
      <c r="B974" s="42"/>
      <c r="C974" s="124" t="s">
        <v>1143</v>
      </c>
      <c r="D974" s="125"/>
      <c r="E974" s="108"/>
      <c r="F974" s="126"/>
      <c r="G974" s="56"/>
      <c r="H974" s="1"/>
    </row>
    <row r="975" spans="2:8" outlineLevel="1" x14ac:dyDescent="0.25">
      <c r="B975" s="67">
        <v>907</v>
      </c>
      <c r="C975" s="95" t="s">
        <v>1049</v>
      </c>
      <c r="D975" s="128" t="s">
        <v>93</v>
      </c>
      <c r="E975" s="65">
        <v>5</v>
      </c>
      <c r="F975" s="66" t="s">
        <v>1124</v>
      </c>
      <c r="G975" s="56" t="s">
        <v>1612</v>
      </c>
      <c r="H975" s="1">
        <v>2831.400000000001</v>
      </c>
    </row>
    <row r="976" spans="2:8" outlineLevel="1" x14ac:dyDescent="0.25">
      <c r="B976" s="42">
        <v>908</v>
      </c>
      <c r="C976" s="95" t="s">
        <v>1050</v>
      </c>
      <c r="D976" s="84" t="s">
        <v>93</v>
      </c>
      <c r="E976" s="54">
        <v>5</v>
      </c>
      <c r="F976" s="55" t="s">
        <v>1124</v>
      </c>
      <c r="G976" s="56" t="s">
        <v>1612</v>
      </c>
      <c r="H976" s="1">
        <v>265.71600000000007</v>
      </c>
    </row>
    <row r="977" spans="2:8" outlineLevel="1" x14ac:dyDescent="0.25">
      <c r="B977" s="67">
        <v>909</v>
      </c>
      <c r="C977" s="78" t="s">
        <v>1084</v>
      </c>
      <c r="D977" s="84" t="s">
        <v>93</v>
      </c>
      <c r="E977" s="54">
        <v>16</v>
      </c>
      <c r="F977" s="55" t="s">
        <v>1124</v>
      </c>
      <c r="G977" s="56" t="s">
        <v>1612</v>
      </c>
      <c r="H977" s="1">
        <v>1669.8</v>
      </c>
    </row>
    <row r="978" spans="2:8" outlineLevel="1" x14ac:dyDescent="0.25">
      <c r="B978" s="42">
        <v>910</v>
      </c>
      <c r="C978" s="78" t="s">
        <v>1051</v>
      </c>
      <c r="D978" s="84" t="s">
        <v>93</v>
      </c>
      <c r="E978" s="54">
        <v>32</v>
      </c>
      <c r="F978" s="55" t="s">
        <v>1124</v>
      </c>
      <c r="G978" s="56" t="s">
        <v>1612</v>
      </c>
      <c r="H978" s="1">
        <v>477.70800000000008</v>
      </c>
    </row>
    <row r="979" spans="2:8" outlineLevel="1" x14ac:dyDescent="0.25">
      <c r="B979" s="67">
        <v>911</v>
      </c>
      <c r="C979" s="95" t="s">
        <v>1052</v>
      </c>
      <c r="D979" s="84" t="s">
        <v>93</v>
      </c>
      <c r="E979" s="54">
        <v>4</v>
      </c>
      <c r="F979" s="55" t="s">
        <v>1124</v>
      </c>
      <c r="G979" s="56" t="s">
        <v>1612</v>
      </c>
      <c r="H979" s="1">
        <v>2703.6240000000003</v>
      </c>
    </row>
    <row r="980" spans="2:8" outlineLevel="1" x14ac:dyDescent="0.25">
      <c r="B980" s="42">
        <v>912</v>
      </c>
      <c r="C980" s="95" t="s">
        <v>1053</v>
      </c>
      <c r="D980" s="84" t="s">
        <v>93</v>
      </c>
      <c r="E980" s="54">
        <v>6</v>
      </c>
      <c r="F980" s="55" t="s">
        <v>1124</v>
      </c>
      <c r="G980" s="56" t="s">
        <v>1612</v>
      </c>
      <c r="H980" s="1">
        <v>943.8</v>
      </c>
    </row>
    <row r="981" spans="2:8" outlineLevel="1" x14ac:dyDescent="0.25">
      <c r="B981" s="67">
        <v>913</v>
      </c>
      <c r="C981" s="95" t="s">
        <v>526</v>
      </c>
      <c r="D981" s="53" t="s">
        <v>518</v>
      </c>
      <c r="E981" s="54">
        <v>1500</v>
      </c>
      <c r="F981" s="55" t="s">
        <v>1124</v>
      </c>
      <c r="G981" s="56" t="s">
        <v>1612</v>
      </c>
      <c r="H981" s="1">
        <v>5096.5200000000023</v>
      </c>
    </row>
    <row r="982" spans="2:8" outlineLevel="1" x14ac:dyDescent="0.25">
      <c r="B982" s="42">
        <v>914</v>
      </c>
      <c r="C982" s="95" t="s">
        <v>1054</v>
      </c>
      <c r="D982" s="84" t="s">
        <v>93</v>
      </c>
      <c r="E982" s="54">
        <v>8</v>
      </c>
      <c r="F982" s="55" t="s">
        <v>1124</v>
      </c>
      <c r="G982" s="56" t="s">
        <v>1612</v>
      </c>
      <c r="H982" s="1">
        <v>5662.8</v>
      </c>
    </row>
    <row r="983" spans="2:8" outlineLevel="1" x14ac:dyDescent="0.25">
      <c r="B983" s="67">
        <v>915</v>
      </c>
      <c r="C983" s="78" t="s">
        <v>1055</v>
      </c>
      <c r="D983" s="84" t="s">
        <v>93</v>
      </c>
      <c r="E983" s="54">
        <v>4</v>
      </c>
      <c r="F983" s="55" t="s">
        <v>1124</v>
      </c>
      <c r="G983" s="56" t="s">
        <v>1612</v>
      </c>
      <c r="H983" s="1">
        <v>1321.3200000000002</v>
      </c>
    </row>
    <row r="984" spans="2:8" outlineLevel="1" x14ac:dyDescent="0.25">
      <c r="B984" s="42">
        <v>916</v>
      </c>
      <c r="C984" s="78" t="s">
        <v>1056</v>
      </c>
      <c r="D984" s="84" t="s">
        <v>93</v>
      </c>
      <c r="E984" s="54">
        <v>16</v>
      </c>
      <c r="F984" s="55" t="s">
        <v>1124</v>
      </c>
      <c r="G984" s="56" t="s">
        <v>1612</v>
      </c>
      <c r="H984" s="1">
        <v>566.28000000000009</v>
      </c>
    </row>
    <row r="985" spans="2:8" outlineLevel="1" x14ac:dyDescent="0.25">
      <c r="B985" s="67">
        <v>917</v>
      </c>
      <c r="C985" s="95" t="s">
        <v>1057</v>
      </c>
      <c r="D985" s="84" t="s">
        <v>93</v>
      </c>
      <c r="E985" s="54">
        <v>6</v>
      </c>
      <c r="F985" s="55" t="s">
        <v>1124</v>
      </c>
      <c r="G985" s="56" t="s">
        <v>1612</v>
      </c>
      <c r="H985" s="1">
        <v>1981.9800000000005</v>
      </c>
    </row>
    <row r="986" spans="2:8" outlineLevel="1" x14ac:dyDescent="0.25">
      <c r="B986" s="42">
        <v>918</v>
      </c>
      <c r="C986" s="95" t="s">
        <v>1058</v>
      </c>
      <c r="D986" s="84" t="s">
        <v>93</v>
      </c>
      <c r="E986" s="54">
        <v>6</v>
      </c>
      <c r="F986" s="55" t="s">
        <v>1124</v>
      </c>
      <c r="G986" s="56" t="s">
        <v>1612</v>
      </c>
      <c r="H986" s="1">
        <v>1321.3200000000002</v>
      </c>
    </row>
    <row r="987" spans="2:8" outlineLevel="1" x14ac:dyDescent="0.25">
      <c r="B987" s="67">
        <v>919</v>
      </c>
      <c r="C987" s="95" t="s">
        <v>1059</v>
      </c>
      <c r="D987" s="84" t="s">
        <v>93</v>
      </c>
      <c r="E987" s="54">
        <v>18</v>
      </c>
      <c r="F987" s="55" t="s">
        <v>1124</v>
      </c>
      <c r="G987" s="56" t="s">
        <v>1612</v>
      </c>
      <c r="H987" s="1">
        <v>566.28000000000009</v>
      </c>
    </row>
    <row r="988" spans="2:8" outlineLevel="1" x14ac:dyDescent="0.25">
      <c r="B988" s="42">
        <v>920</v>
      </c>
      <c r="C988" s="95" t="s">
        <v>1060</v>
      </c>
      <c r="D988" s="84" t="s">
        <v>93</v>
      </c>
      <c r="E988" s="54">
        <v>30</v>
      </c>
      <c r="F988" s="55" t="s">
        <v>1124</v>
      </c>
      <c r="G988" s="56" t="s">
        <v>1612</v>
      </c>
      <c r="H988" s="1">
        <v>566.28000000000009</v>
      </c>
    </row>
    <row r="989" spans="2:8" outlineLevel="1" x14ac:dyDescent="0.25">
      <c r="B989" s="67">
        <v>921</v>
      </c>
      <c r="C989" s="95" t="s">
        <v>1061</v>
      </c>
      <c r="D989" s="84" t="s">
        <v>93</v>
      </c>
      <c r="E989" s="54">
        <v>32</v>
      </c>
      <c r="F989" s="55" t="s">
        <v>1124</v>
      </c>
      <c r="G989" s="56" t="s">
        <v>1612</v>
      </c>
      <c r="H989" s="1">
        <v>849.42</v>
      </c>
    </row>
    <row r="990" spans="2:8" outlineLevel="1" x14ac:dyDescent="0.25">
      <c r="B990" s="42">
        <v>922</v>
      </c>
      <c r="C990" s="95" t="s">
        <v>1062</v>
      </c>
      <c r="D990" s="84" t="s">
        <v>93</v>
      </c>
      <c r="E990" s="54">
        <v>12</v>
      </c>
      <c r="F990" s="55" t="s">
        <v>1124</v>
      </c>
      <c r="G990" s="56" t="s">
        <v>1612</v>
      </c>
      <c r="H990" s="1">
        <v>849.4200000000003</v>
      </c>
    </row>
    <row r="991" spans="2:8" outlineLevel="1" x14ac:dyDescent="0.25">
      <c r="B991" s="67">
        <v>923</v>
      </c>
      <c r="C991" s="133" t="s">
        <v>1063</v>
      </c>
      <c r="D991" s="130" t="s">
        <v>93</v>
      </c>
      <c r="E991" s="76">
        <v>24</v>
      </c>
      <c r="F991" s="77" t="s">
        <v>1124</v>
      </c>
      <c r="G991" s="56" t="s">
        <v>1612</v>
      </c>
      <c r="H991" s="1">
        <v>2642.6400000000003</v>
      </c>
    </row>
    <row r="992" spans="2:8" outlineLevel="1" x14ac:dyDescent="0.25">
      <c r="B992" s="105"/>
      <c r="C992" s="124" t="s">
        <v>1145</v>
      </c>
      <c r="D992" s="125"/>
      <c r="E992" s="108"/>
      <c r="F992" s="126"/>
      <c r="G992" s="56"/>
      <c r="H992" s="1"/>
    </row>
    <row r="993" spans="2:8" outlineLevel="1" x14ac:dyDescent="0.25">
      <c r="B993" s="51">
        <v>924</v>
      </c>
      <c r="C993" s="127" t="s">
        <v>1083</v>
      </c>
      <c r="D993" s="128" t="s">
        <v>93</v>
      </c>
      <c r="E993" s="65">
        <v>2</v>
      </c>
      <c r="F993" s="66" t="s">
        <v>1124</v>
      </c>
      <c r="G993" s="56" t="s">
        <v>1612</v>
      </c>
      <c r="H993" s="1">
        <v>566.28000000000009</v>
      </c>
    </row>
    <row r="994" spans="2:8" outlineLevel="1" x14ac:dyDescent="0.25">
      <c r="B994" s="67">
        <v>925</v>
      </c>
      <c r="C994" s="52" t="s">
        <v>527</v>
      </c>
      <c r="D994" s="53" t="s">
        <v>518</v>
      </c>
      <c r="E994" s="54">
        <v>150</v>
      </c>
      <c r="F994" s="55" t="s">
        <v>1124</v>
      </c>
      <c r="G994" s="56" t="s">
        <v>1612</v>
      </c>
      <c r="H994" s="1">
        <v>566.28000000000009</v>
      </c>
    </row>
    <row r="995" spans="2:8" outlineLevel="1" x14ac:dyDescent="0.25">
      <c r="B995" s="67">
        <v>926</v>
      </c>
      <c r="C995" s="85" t="s">
        <v>1064</v>
      </c>
      <c r="D995" s="84" t="s">
        <v>93</v>
      </c>
      <c r="E995" s="54">
        <v>2</v>
      </c>
      <c r="F995" s="55" t="s">
        <v>1124</v>
      </c>
      <c r="G995" s="56" t="s">
        <v>1612</v>
      </c>
      <c r="H995" s="1">
        <v>660.66000000000008</v>
      </c>
    </row>
    <row r="996" spans="2:8" outlineLevel="1" x14ac:dyDescent="0.25">
      <c r="B996" s="67">
        <v>927</v>
      </c>
      <c r="C996" s="85" t="s">
        <v>1065</v>
      </c>
      <c r="D996" s="84" t="s">
        <v>93</v>
      </c>
      <c r="E996" s="54">
        <v>4</v>
      </c>
      <c r="F996" s="55" t="s">
        <v>1124</v>
      </c>
      <c r="G996" s="56" t="s">
        <v>1612</v>
      </c>
      <c r="H996" s="1">
        <v>566.28000000000009</v>
      </c>
    </row>
    <row r="997" spans="2:8" outlineLevel="1" x14ac:dyDescent="0.25">
      <c r="B997" s="67">
        <v>928</v>
      </c>
      <c r="C997" s="85" t="s">
        <v>1066</v>
      </c>
      <c r="D997" s="84" t="s">
        <v>93</v>
      </c>
      <c r="E997" s="54">
        <v>6</v>
      </c>
      <c r="F997" s="55" t="s">
        <v>1124</v>
      </c>
      <c r="G997" s="56" t="s">
        <v>1612</v>
      </c>
      <c r="H997" s="1">
        <v>566.28</v>
      </c>
    </row>
    <row r="998" spans="2:8" outlineLevel="1" x14ac:dyDescent="0.25">
      <c r="B998" s="67">
        <v>929</v>
      </c>
      <c r="C998" s="85" t="s">
        <v>1067</v>
      </c>
      <c r="D998" s="84" t="s">
        <v>93</v>
      </c>
      <c r="E998" s="54">
        <v>6</v>
      </c>
      <c r="F998" s="55" t="s">
        <v>1124</v>
      </c>
      <c r="G998" s="56" t="s">
        <v>1612</v>
      </c>
      <c r="H998" s="1">
        <v>566.28</v>
      </c>
    </row>
    <row r="999" spans="2:8" outlineLevel="1" x14ac:dyDescent="0.25">
      <c r="B999" s="67">
        <v>930</v>
      </c>
      <c r="C999" s="85" t="s">
        <v>1279</v>
      </c>
      <c r="D999" s="84" t="s">
        <v>93</v>
      </c>
      <c r="E999" s="54">
        <v>6</v>
      </c>
      <c r="F999" s="55" t="s">
        <v>1124</v>
      </c>
      <c r="G999" s="56" t="s">
        <v>1612</v>
      </c>
      <c r="H999" s="1">
        <v>566.28</v>
      </c>
    </row>
    <row r="1000" spans="2:8" outlineLevel="1" x14ac:dyDescent="0.25">
      <c r="B1000" s="42">
        <v>931</v>
      </c>
      <c r="C1000" s="129" t="s">
        <v>1280</v>
      </c>
      <c r="D1000" s="130" t="s">
        <v>93</v>
      </c>
      <c r="E1000" s="76">
        <v>1</v>
      </c>
      <c r="F1000" s="77" t="s">
        <v>1124</v>
      </c>
      <c r="G1000" s="56" t="s">
        <v>1612</v>
      </c>
      <c r="H1000" s="1">
        <v>566.28000000000009</v>
      </c>
    </row>
    <row r="1001" spans="2:8" outlineLevel="1" x14ac:dyDescent="0.25">
      <c r="B1001" s="105"/>
      <c r="C1001" s="124" t="s">
        <v>1146</v>
      </c>
      <c r="D1001" s="107"/>
      <c r="E1001" s="108"/>
      <c r="F1001" s="126"/>
      <c r="G1001" s="56"/>
      <c r="H1001" s="1"/>
    </row>
    <row r="1002" spans="2:8" outlineLevel="1" x14ac:dyDescent="0.25">
      <c r="B1002" s="51">
        <v>932</v>
      </c>
      <c r="C1002" s="63" t="s">
        <v>528</v>
      </c>
      <c r="D1002" s="64" t="s">
        <v>518</v>
      </c>
      <c r="E1002" s="65">
        <v>120</v>
      </c>
      <c r="F1002" s="66" t="s">
        <v>1124</v>
      </c>
      <c r="G1002" s="56" t="s">
        <v>1612</v>
      </c>
      <c r="H1002" s="1">
        <v>2642.64</v>
      </c>
    </row>
    <row r="1003" spans="2:8" outlineLevel="1" x14ac:dyDescent="0.25">
      <c r="B1003" s="51">
        <v>933</v>
      </c>
      <c r="C1003" s="63" t="s">
        <v>1281</v>
      </c>
      <c r="D1003" s="53" t="s">
        <v>93</v>
      </c>
      <c r="E1003" s="65">
        <v>2</v>
      </c>
      <c r="F1003" s="66" t="s">
        <v>1124</v>
      </c>
      <c r="G1003" s="56" t="s">
        <v>1612</v>
      </c>
      <c r="H1003" s="1">
        <v>238.12800000000004</v>
      </c>
    </row>
    <row r="1004" spans="2:8" outlineLevel="1" x14ac:dyDescent="0.25">
      <c r="B1004" s="67">
        <v>934</v>
      </c>
      <c r="C1004" s="85" t="s">
        <v>1068</v>
      </c>
      <c r="D1004" s="53" t="s">
        <v>93</v>
      </c>
      <c r="E1004" s="54">
        <v>4</v>
      </c>
      <c r="F1004" s="55" t="s">
        <v>1124</v>
      </c>
      <c r="G1004" s="56" t="s">
        <v>1612</v>
      </c>
      <c r="H1004" s="1">
        <v>566.28000000000009</v>
      </c>
    </row>
    <row r="1005" spans="2:8" outlineLevel="1" x14ac:dyDescent="0.25">
      <c r="B1005" s="67">
        <v>935</v>
      </c>
      <c r="C1005" s="85" t="s">
        <v>1069</v>
      </c>
      <c r="D1005" s="53" t="s">
        <v>93</v>
      </c>
      <c r="E1005" s="54">
        <v>2</v>
      </c>
      <c r="F1005" s="55" t="s">
        <v>1124</v>
      </c>
      <c r="G1005" s="56" t="s">
        <v>1612</v>
      </c>
      <c r="H1005" s="1">
        <v>2642.6400000000003</v>
      </c>
    </row>
    <row r="1006" spans="2:8" outlineLevel="1" x14ac:dyDescent="0.25">
      <c r="B1006" s="67">
        <v>936</v>
      </c>
      <c r="C1006" s="85" t="s">
        <v>1070</v>
      </c>
      <c r="D1006" s="53" t="s">
        <v>93</v>
      </c>
      <c r="E1006" s="54">
        <v>2</v>
      </c>
      <c r="F1006" s="55" t="s">
        <v>1124</v>
      </c>
      <c r="G1006" s="56" t="s">
        <v>1612</v>
      </c>
      <c r="H1006" s="1">
        <v>566.28000000000009</v>
      </c>
    </row>
    <row r="1007" spans="2:8" outlineLevel="1" x14ac:dyDescent="0.25">
      <c r="B1007" s="67">
        <v>937</v>
      </c>
      <c r="C1007" s="85" t="s">
        <v>1071</v>
      </c>
      <c r="D1007" s="53" t="s">
        <v>93</v>
      </c>
      <c r="E1007" s="54">
        <v>2</v>
      </c>
      <c r="F1007" s="55" t="s">
        <v>1124</v>
      </c>
      <c r="G1007" s="56" t="s">
        <v>1612</v>
      </c>
      <c r="H1007" s="1">
        <v>566.28000000000009</v>
      </c>
    </row>
    <row r="1008" spans="2:8" outlineLevel="1" x14ac:dyDescent="0.25">
      <c r="B1008" s="67">
        <v>938</v>
      </c>
      <c r="C1008" s="85" t="s">
        <v>1235</v>
      </c>
      <c r="D1008" s="53" t="s">
        <v>15</v>
      </c>
      <c r="E1008" s="54">
        <v>18</v>
      </c>
      <c r="F1008" s="55" t="s">
        <v>1124</v>
      </c>
      <c r="G1008" s="56" t="s">
        <v>1612</v>
      </c>
      <c r="H1008" s="1">
        <v>1321.3200000000002</v>
      </c>
    </row>
    <row r="1009" spans="2:8" outlineLevel="1" x14ac:dyDescent="0.25">
      <c r="B1009" s="67">
        <v>939</v>
      </c>
      <c r="C1009" s="85" t="s">
        <v>1072</v>
      </c>
      <c r="D1009" s="53" t="s">
        <v>93</v>
      </c>
      <c r="E1009" s="54">
        <v>4</v>
      </c>
      <c r="F1009" s="55" t="s">
        <v>1124</v>
      </c>
      <c r="G1009" s="56" t="s">
        <v>1612</v>
      </c>
      <c r="H1009" s="1">
        <v>566.28000000000009</v>
      </c>
    </row>
    <row r="1010" spans="2:8" outlineLevel="1" x14ac:dyDescent="0.25">
      <c r="B1010" s="105"/>
      <c r="C1010" s="124" t="s">
        <v>1147</v>
      </c>
      <c r="D1010" s="107"/>
      <c r="E1010" s="108"/>
      <c r="F1010" s="126"/>
      <c r="G1010" s="56"/>
      <c r="H1010" s="1"/>
    </row>
    <row r="1011" spans="2:8" outlineLevel="1" x14ac:dyDescent="0.25">
      <c r="B1011" s="51">
        <v>940</v>
      </c>
      <c r="C1011" s="127" t="s">
        <v>1073</v>
      </c>
      <c r="D1011" s="64" t="s">
        <v>93</v>
      </c>
      <c r="E1011" s="65">
        <v>8</v>
      </c>
      <c r="F1011" s="66" t="s">
        <v>1124</v>
      </c>
      <c r="G1011" s="56" t="s">
        <v>1612</v>
      </c>
      <c r="H1011" s="1">
        <v>566.28000000000009</v>
      </c>
    </row>
    <row r="1012" spans="2:8" outlineLevel="1" x14ac:dyDescent="0.25">
      <c r="B1012" s="67">
        <v>941</v>
      </c>
      <c r="C1012" s="85" t="s">
        <v>1074</v>
      </c>
      <c r="D1012" s="53" t="s">
        <v>93</v>
      </c>
      <c r="E1012" s="54">
        <v>4</v>
      </c>
      <c r="F1012" s="55" t="s">
        <v>1124</v>
      </c>
      <c r="G1012" s="56" t="s">
        <v>1612</v>
      </c>
      <c r="H1012" s="1">
        <v>566.28000000000009</v>
      </c>
    </row>
    <row r="1013" spans="2:8" outlineLevel="1" x14ac:dyDescent="0.25">
      <c r="B1013" s="67">
        <v>942</v>
      </c>
      <c r="C1013" s="85" t="s">
        <v>1075</v>
      </c>
      <c r="D1013" s="53" t="s">
        <v>93</v>
      </c>
      <c r="E1013" s="54">
        <v>6</v>
      </c>
      <c r="F1013" s="55" t="s">
        <v>1124</v>
      </c>
      <c r="G1013" s="56" t="s">
        <v>1612</v>
      </c>
      <c r="H1013" s="1">
        <v>566.28</v>
      </c>
    </row>
    <row r="1014" spans="2:8" ht="27" outlineLevel="1" x14ac:dyDescent="0.25">
      <c r="B1014" s="67">
        <v>943</v>
      </c>
      <c r="C1014" s="52" t="s">
        <v>1082</v>
      </c>
      <c r="D1014" s="53" t="s">
        <v>518</v>
      </c>
      <c r="E1014" s="54">
        <v>120</v>
      </c>
      <c r="F1014" s="55" t="s">
        <v>1124</v>
      </c>
      <c r="G1014" s="56" t="s">
        <v>1612</v>
      </c>
      <c r="H1014" s="1">
        <v>566.28000000000009</v>
      </c>
    </row>
    <row r="1015" spans="2:8" outlineLevel="1" x14ac:dyDescent="0.25">
      <c r="B1015" s="67">
        <v>944</v>
      </c>
      <c r="C1015" s="85" t="s">
        <v>1076</v>
      </c>
      <c r="D1015" s="53" t="s">
        <v>93</v>
      </c>
      <c r="E1015" s="54">
        <v>8</v>
      </c>
      <c r="F1015" s="55" t="s">
        <v>1124</v>
      </c>
      <c r="G1015" s="56" t="s">
        <v>1612</v>
      </c>
      <c r="H1015" s="1">
        <v>2642.6400000000003</v>
      </c>
    </row>
    <row r="1016" spans="2:8" outlineLevel="1" x14ac:dyDescent="0.25">
      <c r="B1016" s="67">
        <v>945</v>
      </c>
      <c r="C1016" s="85" t="s">
        <v>1282</v>
      </c>
      <c r="D1016" s="53" t="s">
        <v>93</v>
      </c>
      <c r="E1016" s="54">
        <v>4</v>
      </c>
      <c r="F1016" s="55" t="s">
        <v>1124</v>
      </c>
      <c r="G1016" s="56" t="s">
        <v>1612</v>
      </c>
      <c r="H1016" s="1">
        <v>726</v>
      </c>
    </row>
    <row r="1017" spans="2:8" outlineLevel="1" x14ac:dyDescent="0.25">
      <c r="B1017" s="67">
        <v>946</v>
      </c>
      <c r="C1017" s="85" t="s">
        <v>1077</v>
      </c>
      <c r="D1017" s="53" t="s">
        <v>93</v>
      </c>
      <c r="E1017" s="54">
        <v>4</v>
      </c>
      <c r="F1017" s="55" t="s">
        <v>1124</v>
      </c>
      <c r="G1017" s="56" t="s">
        <v>1612</v>
      </c>
      <c r="H1017" s="1">
        <v>566.28000000000009</v>
      </c>
    </row>
    <row r="1018" spans="2:8" outlineLevel="1" x14ac:dyDescent="0.25">
      <c r="B1018" s="67">
        <v>947</v>
      </c>
      <c r="C1018" s="85" t="s">
        <v>1078</v>
      </c>
      <c r="D1018" s="53" t="s">
        <v>93</v>
      </c>
      <c r="E1018" s="54">
        <v>16</v>
      </c>
      <c r="F1018" s="55" t="s">
        <v>1124</v>
      </c>
      <c r="G1018" s="56" t="s">
        <v>1612</v>
      </c>
      <c r="H1018" s="1">
        <v>566.28000000000009</v>
      </c>
    </row>
    <row r="1019" spans="2:8" outlineLevel="1" x14ac:dyDescent="0.25">
      <c r="B1019" s="67">
        <v>948</v>
      </c>
      <c r="C1019" s="85" t="s">
        <v>1079</v>
      </c>
      <c r="D1019" s="53" t="s">
        <v>93</v>
      </c>
      <c r="E1019" s="54">
        <v>4</v>
      </c>
      <c r="F1019" s="55" t="s">
        <v>1124</v>
      </c>
      <c r="G1019" s="56" t="s">
        <v>1612</v>
      </c>
      <c r="H1019" s="1">
        <v>566.28000000000009</v>
      </c>
    </row>
    <row r="1020" spans="2:8" outlineLevel="1" x14ac:dyDescent="0.25">
      <c r="B1020" s="67">
        <v>949</v>
      </c>
      <c r="C1020" s="85" t="s">
        <v>1080</v>
      </c>
      <c r="D1020" s="53" t="s">
        <v>93</v>
      </c>
      <c r="E1020" s="54">
        <v>8</v>
      </c>
      <c r="F1020" s="55" t="s">
        <v>1124</v>
      </c>
      <c r="G1020" s="56" t="s">
        <v>1612</v>
      </c>
      <c r="H1020" s="1">
        <v>566.28000000000009</v>
      </c>
    </row>
    <row r="1021" spans="2:8" outlineLevel="1" x14ac:dyDescent="0.25">
      <c r="B1021" s="42">
        <v>950</v>
      </c>
      <c r="C1021" s="129" t="s">
        <v>1081</v>
      </c>
      <c r="D1021" s="75" t="s">
        <v>93</v>
      </c>
      <c r="E1021" s="76">
        <v>12</v>
      </c>
      <c r="F1021" s="77" t="s">
        <v>1124</v>
      </c>
      <c r="G1021" s="56" t="s">
        <v>1612</v>
      </c>
      <c r="H1021" s="1">
        <v>566.28</v>
      </c>
    </row>
    <row r="1022" spans="2:8" outlineLevel="1" x14ac:dyDescent="0.25">
      <c r="B1022" s="105"/>
      <c r="C1022" s="124" t="s">
        <v>1148</v>
      </c>
      <c r="D1022" s="107"/>
      <c r="E1022" s="108"/>
      <c r="F1022" s="126"/>
      <c r="G1022" s="56"/>
      <c r="H1022" s="1"/>
    </row>
    <row r="1023" spans="2:8" outlineLevel="1" x14ac:dyDescent="0.25">
      <c r="B1023" s="51">
        <v>951</v>
      </c>
      <c r="C1023" s="127" t="s">
        <v>1149</v>
      </c>
      <c r="D1023" s="64" t="s">
        <v>93</v>
      </c>
      <c r="E1023" s="65">
        <v>4</v>
      </c>
      <c r="F1023" s="66" t="s">
        <v>1124</v>
      </c>
      <c r="G1023" s="56" t="s">
        <v>1612</v>
      </c>
      <c r="H1023" s="1">
        <v>566.28000000000009</v>
      </c>
    </row>
    <row r="1024" spans="2:8" outlineLevel="1" x14ac:dyDescent="0.25">
      <c r="B1024" s="67">
        <v>952</v>
      </c>
      <c r="C1024" s="85" t="s">
        <v>1150</v>
      </c>
      <c r="D1024" s="53" t="s">
        <v>93</v>
      </c>
      <c r="E1024" s="54">
        <v>2</v>
      </c>
      <c r="F1024" s="55" t="s">
        <v>1124</v>
      </c>
      <c r="G1024" s="56" t="s">
        <v>1612</v>
      </c>
      <c r="H1024" s="1">
        <v>566.28000000000009</v>
      </c>
    </row>
    <row r="1025" spans="2:8" outlineLevel="1" x14ac:dyDescent="0.25">
      <c r="B1025" s="67">
        <v>953</v>
      </c>
      <c r="C1025" s="85" t="s">
        <v>1151</v>
      </c>
      <c r="D1025" s="53" t="s">
        <v>93</v>
      </c>
      <c r="E1025" s="54">
        <v>6</v>
      </c>
      <c r="F1025" s="55" t="s">
        <v>1124</v>
      </c>
      <c r="G1025" s="56" t="s">
        <v>1612</v>
      </c>
      <c r="H1025" s="1">
        <v>1132.56</v>
      </c>
    </row>
    <row r="1026" spans="2:8" outlineLevel="1" x14ac:dyDescent="0.25">
      <c r="B1026" s="67">
        <v>954</v>
      </c>
      <c r="C1026" s="52" t="s">
        <v>529</v>
      </c>
      <c r="D1026" s="53" t="s">
        <v>518</v>
      </c>
      <c r="E1026" s="54">
        <v>250</v>
      </c>
      <c r="F1026" s="55" t="s">
        <v>1124</v>
      </c>
      <c r="G1026" s="56" t="s">
        <v>1612</v>
      </c>
      <c r="H1026" s="1">
        <v>3397.6800000000017</v>
      </c>
    </row>
    <row r="1027" spans="2:8" outlineLevel="1" x14ac:dyDescent="0.25">
      <c r="B1027" s="67">
        <v>955</v>
      </c>
      <c r="C1027" s="85" t="s">
        <v>1152</v>
      </c>
      <c r="D1027" s="53" t="s">
        <v>93</v>
      </c>
      <c r="E1027" s="54">
        <v>1</v>
      </c>
      <c r="F1027" s="55" t="s">
        <v>1124</v>
      </c>
      <c r="G1027" s="56" t="s">
        <v>1612</v>
      </c>
      <c r="H1027" s="1">
        <v>660.66000000000008</v>
      </c>
    </row>
    <row r="1028" spans="2:8" outlineLevel="1" x14ac:dyDescent="0.25">
      <c r="B1028" s="67">
        <v>956</v>
      </c>
      <c r="C1028" s="85" t="s">
        <v>1153</v>
      </c>
      <c r="D1028" s="53" t="s">
        <v>93</v>
      </c>
      <c r="E1028" s="54">
        <v>2</v>
      </c>
      <c r="F1028" s="55" t="s">
        <v>1124</v>
      </c>
      <c r="G1028" s="56" t="s">
        <v>1612</v>
      </c>
      <c r="H1028" s="1">
        <v>566.28000000000009</v>
      </c>
    </row>
    <row r="1029" spans="2:8" outlineLevel="1" x14ac:dyDescent="0.25">
      <c r="B1029" s="67">
        <v>957</v>
      </c>
      <c r="C1029" s="85" t="s">
        <v>1154</v>
      </c>
      <c r="D1029" s="53" t="s">
        <v>93</v>
      </c>
      <c r="E1029" s="54">
        <v>3</v>
      </c>
      <c r="F1029" s="55" t="s">
        <v>1124</v>
      </c>
      <c r="G1029" s="56" t="s">
        <v>1612</v>
      </c>
      <c r="H1029" s="1">
        <v>5238.8160000000025</v>
      </c>
    </row>
    <row r="1030" spans="2:8" outlineLevel="1" x14ac:dyDescent="0.25">
      <c r="B1030" s="67">
        <v>958</v>
      </c>
      <c r="C1030" s="85" t="s">
        <v>1155</v>
      </c>
      <c r="D1030" s="53" t="s">
        <v>93</v>
      </c>
      <c r="E1030" s="54">
        <v>1</v>
      </c>
      <c r="F1030" s="55" t="s">
        <v>1124</v>
      </c>
      <c r="G1030" s="56" t="s">
        <v>1612</v>
      </c>
      <c r="H1030" s="1">
        <v>566.28000000000009</v>
      </c>
    </row>
    <row r="1031" spans="2:8" outlineLevel="1" x14ac:dyDescent="0.25">
      <c r="B1031" s="67">
        <v>959</v>
      </c>
      <c r="C1031" s="63" t="s">
        <v>1312</v>
      </c>
      <c r="D1031" s="53" t="s">
        <v>15</v>
      </c>
      <c r="E1031" s="54">
        <v>1</v>
      </c>
      <c r="F1031" s="66" t="s">
        <v>1098</v>
      </c>
      <c r="G1031" s="56" t="s">
        <v>1612</v>
      </c>
      <c r="H1031" s="1">
        <v>37.092000000000006</v>
      </c>
    </row>
    <row r="1032" spans="2:8" outlineLevel="1" x14ac:dyDescent="0.25">
      <c r="B1032" s="67">
        <v>960</v>
      </c>
      <c r="C1032" s="63" t="s">
        <v>1313</v>
      </c>
      <c r="D1032" s="53" t="s">
        <v>15</v>
      </c>
      <c r="E1032" s="54">
        <v>1</v>
      </c>
      <c r="F1032" s="66" t="s">
        <v>1098</v>
      </c>
      <c r="G1032" s="56" t="s">
        <v>1612</v>
      </c>
      <c r="H1032" s="1">
        <v>37.092000000000006</v>
      </c>
    </row>
    <row r="1033" spans="2:8" outlineLevel="1" x14ac:dyDescent="0.25">
      <c r="B1033" s="67">
        <v>961</v>
      </c>
      <c r="C1033" s="63" t="s">
        <v>1314</v>
      </c>
      <c r="D1033" s="53" t="s">
        <v>15</v>
      </c>
      <c r="E1033" s="54">
        <v>1</v>
      </c>
      <c r="F1033" s="66" t="s">
        <v>1098</v>
      </c>
      <c r="G1033" s="56" t="s">
        <v>1612</v>
      </c>
      <c r="H1033" s="1">
        <v>19.404</v>
      </c>
    </row>
    <row r="1034" spans="2:8" outlineLevel="1" x14ac:dyDescent="0.25">
      <c r="B1034" s="67">
        <v>962</v>
      </c>
      <c r="C1034" s="63" t="s">
        <v>1315</v>
      </c>
      <c r="D1034" s="53" t="s">
        <v>15</v>
      </c>
      <c r="E1034" s="54">
        <v>1</v>
      </c>
      <c r="F1034" s="66" t="s">
        <v>1098</v>
      </c>
      <c r="G1034" s="56" t="s">
        <v>1612</v>
      </c>
      <c r="H1034" s="1">
        <v>17.82</v>
      </c>
    </row>
    <row r="1035" spans="2:8" outlineLevel="1" x14ac:dyDescent="0.25">
      <c r="B1035" s="67">
        <v>963</v>
      </c>
      <c r="C1035" s="52" t="s">
        <v>1316</v>
      </c>
      <c r="D1035" s="53" t="s">
        <v>15</v>
      </c>
      <c r="E1035" s="54">
        <v>1</v>
      </c>
      <c r="F1035" s="66" t="s">
        <v>1098</v>
      </c>
      <c r="G1035" s="56" t="s">
        <v>1612</v>
      </c>
      <c r="H1035" s="1">
        <v>5.94</v>
      </c>
    </row>
    <row r="1036" spans="2:8" outlineLevel="1" x14ac:dyDescent="0.25">
      <c r="B1036" s="67"/>
      <c r="C1036" s="136" t="s">
        <v>1156</v>
      </c>
      <c r="D1036" s="84"/>
      <c r="E1036" s="54"/>
      <c r="F1036" s="55"/>
      <c r="G1036" s="56"/>
      <c r="H1036" s="1"/>
    </row>
    <row r="1037" spans="2:8" outlineLevel="1" x14ac:dyDescent="0.25">
      <c r="B1037" s="67">
        <v>964</v>
      </c>
      <c r="C1037" s="85" t="s">
        <v>1144</v>
      </c>
      <c r="D1037" s="84" t="s">
        <v>93</v>
      </c>
      <c r="E1037" s="54">
        <v>12</v>
      </c>
      <c r="F1037" s="55" t="s">
        <v>1124</v>
      </c>
      <c r="G1037" s="56" t="s">
        <v>1612</v>
      </c>
      <c r="H1037" s="1">
        <v>566.28</v>
      </c>
    </row>
    <row r="1038" spans="2:8" outlineLevel="1" x14ac:dyDescent="0.25">
      <c r="B1038" s="67">
        <v>965</v>
      </c>
      <c r="C1038" s="85" t="s">
        <v>1157</v>
      </c>
      <c r="D1038" s="84" t="s">
        <v>93</v>
      </c>
      <c r="E1038" s="54">
        <v>3</v>
      </c>
      <c r="F1038" s="55" t="s">
        <v>1124</v>
      </c>
      <c r="G1038" s="56" t="s">
        <v>1612</v>
      </c>
      <c r="H1038" s="1">
        <v>1510.0800000000002</v>
      </c>
    </row>
    <row r="1039" spans="2:8" outlineLevel="1" x14ac:dyDescent="0.25">
      <c r="B1039" s="67">
        <v>966</v>
      </c>
      <c r="C1039" s="85" t="s">
        <v>1158</v>
      </c>
      <c r="D1039" s="84" t="s">
        <v>93</v>
      </c>
      <c r="E1039" s="54">
        <v>6</v>
      </c>
      <c r="F1039" s="55" t="s">
        <v>1124</v>
      </c>
      <c r="G1039" s="56" t="s">
        <v>1612</v>
      </c>
      <c r="H1039" s="1">
        <v>1321.32</v>
      </c>
    </row>
    <row r="1040" spans="2:8" outlineLevel="1" x14ac:dyDescent="0.25">
      <c r="B1040" s="67">
        <v>967</v>
      </c>
      <c r="C1040" s="85" t="s">
        <v>1159</v>
      </c>
      <c r="D1040" s="84" t="s">
        <v>93</v>
      </c>
      <c r="E1040" s="54">
        <v>121</v>
      </c>
      <c r="F1040" s="55" t="s">
        <v>1124</v>
      </c>
      <c r="G1040" s="56" t="s">
        <v>1612</v>
      </c>
      <c r="H1040" s="1">
        <v>15227.124000000003</v>
      </c>
    </row>
    <row r="1041" spans="2:8" outlineLevel="1" x14ac:dyDescent="0.25">
      <c r="B1041" s="67">
        <v>968</v>
      </c>
      <c r="C1041" s="85" t="s">
        <v>1160</v>
      </c>
      <c r="D1041" s="84" t="s">
        <v>93</v>
      </c>
      <c r="E1041" s="54">
        <v>8</v>
      </c>
      <c r="F1041" s="55" t="s">
        <v>1124</v>
      </c>
      <c r="G1041" s="56" t="s">
        <v>1612</v>
      </c>
      <c r="H1041" s="1">
        <v>4719.0000000000009</v>
      </c>
    </row>
    <row r="1042" spans="2:8" outlineLevel="1" x14ac:dyDescent="0.25">
      <c r="B1042" s="67">
        <v>969</v>
      </c>
      <c r="C1042" s="85" t="s">
        <v>1161</v>
      </c>
      <c r="D1042" s="84" t="s">
        <v>93</v>
      </c>
      <c r="E1042" s="54">
        <v>2</v>
      </c>
      <c r="F1042" s="55" t="s">
        <v>1124</v>
      </c>
      <c r="G1042" s="56" t="s">
        <v>1612</v>
      </c>
      <c r="H1042" s="1">
        <v>755.04000000000008</v>
      </c>
    </row>
    <row r="1043" spans="2:8" outlineLevel="1" x14ac:dyDescent="0.25">
      <c r="B1043" s="67">
        <v>970</v>
      </c>
      <c r="C1043" s="85" t="s">
        <v>1162</v>
      </c>
      <c r="D1043" s="84" t="s">
        <v>93</v>
      </c>
      <c r="E1043" s="54">
        <v>12</v>
      </c>
      <c r="F1043" s="55" t="s">
        <v>1124</v>
      </c>
      <c r="G1043" s="56" t="s">
        <v>1612</v>
      </c>
      <c r="H1043" s="1">
        <v>1981.9800000000005</v>
      </c>
    </row>
    <row r="1044" spans="2:8" outlineLevel="1" x14ac:dyDescent="0.25">
      <c r="B1044" s="67">
        <v>971</v>
      </c>
      <c r="C1044" s="85" t="s">
        <v>530</v>
      </c>
      <c r="D1044" s="84" t="s">
        <v>850</v>
      </c>
      <c r="E1044" s="54">
        <v>1250</v>
      </c>
      <c r="F1044" s="55" t="s">
        <v>1124</v>
      </c>
      <c r="G1044" s="56" t="s">
        <v>1612</v>
      </c>
      <c r="H1044" s="1">
        <v>10008.055200000001</v>
      </c>
    </row>
    <row r="1045" spans="2:8" outlineLevel="1" x14ac:dyDescent="0.25">
      <c r="B1045" s="67">
        <v>972</v>
      </c>
      <c r="C1045" s="85" t="s">
        <v>1163</v>
      </c>
      <c r="D1045" s="84" t="s">
        <v>93</v>
      </c>
      <c r="E1045" s="54">
        <v>6</v>
      </c>
      <c r="F1045" s="55" t="s">
        <v>1124</v>
      </c>
      <c r="G1045" s="56" t="s">
        <v>1612</v>
      </c>
      <c r="H1045" s="1">
        <v>1887.6</v>
      </c>
    </row>
    <row r="1046" spans="2:8" outlineLevel="1" x14ac:dyDescent="0.25">
      <c r="B1046" s="67">
        <v>973</v>
      </c>
      <c r="C1046" s="85" t="s">
        <v>1164</v>
      </c>
      <c r="D1046" s="84" t="s">
        <v>93</v>
      </c>
      <c r="E1046" s="54">
        <v>12</v>
      </c>
      <c r="F1046" s="55" t="s">
        <v>1124</v>
      </c>
      <c r="G1046" s="56" t="s">
        <v>1612</v>
      </c>
      <c r="H1046" s="1">
        <v>2642.64</v>
      </c>
    </row>
    <row r="1047" spans="2:8" outlineLevel="1" x14ac:dyDescent="0.25">
      <c r="B1047" s="67">
        <v>974</v>
      </c>
      <c r="C1047" s="52" t="s">
        <v>1165</v>
      </c>
      <c r="D1047" s="84" t="s">
        <v>93</v>
      </c>
      <c r="E1047" s="54">
        <v>12</v>
      </c>
      <c r="F1047" s="55" t="s">
        <v>1124</v>
      </c>
      <c r="G1047" s="56" t="s">
        <v>1612</v>
      </c>
      <c r="H1047" s="1">
        <v>2453.8800000000006</v>
      </c>
    </row>
    <row r="1048" spans="2:8" outlineLevel="1" x14ac:dyDescent="0.25">
      <c r="B1048" s="67">
        <v>975</v>
      </c>
      <c r="C1048" s="52" t="s">
        <v>1166</v>
      </c>
      <c r="D1048" s="84" t="s">
        <v>93</v>
      </c>
      <c r="E1048" s="54">
        <v>24</v>
      </c>
      <c r="F1048" s="55" t="s">
        <v>1124</v>
      </c>
      <c r="G1048" s="56" t="s">
        <v>1612</v>
      </c>
      <c r="H1048" s="1">
        <v>4719</v>
      </c>
    </row>
    <row r="1049" spans="2:8" outlineLevel="1" x14ac:dyDescent="0.25">
      <c r="B1049" s="67">
        <v>976</v>
      </c>
      <c r="C1049" s="119" t="s">
        <v>1167</v>
      </c>
      <c r="D1049" s="84" t="s">
        <v>93</v>
      </c>
      <c r="E1049" s="54">
        <v>10</v>
      </c>
      <c r="F1049" s="55" t="s">
        <v>1124</v>
      </c>
      <c r="G1049" s="56" t="s">
        <v>1612</v>
      </c>
      <c r="H1049" s="1">
        <v>566.28</v>
      </c>
    </row>
    <row r="1050" spans="2:8" outlineLevel="1" x14ac:dyDescent="0.25">
      <c r="B1050" s="67">
        <v>977</v>
      </c>
      <c r="C1050" s="85" t="s">
        <v>1168</v>
      </c>
      <c r="D1050" s="84" t="s">
        <v>93</v>
      </c>
      <c r="E1050" s="54">
        <v>8</v>
      </c>
      <c r="F1050" s="55" t="s">
        <v>1124</v>
      </c>
      <c r="G1050" s="56" t="s">
        <v>1612</v>
      </c>
      <c r="H1050" s="1">
        <v>2831.4</v>
      </c>
    </row>
    <row r="1051" spans="2:8" outlineLevel="1" x14ac:dyDescent="0.25">
      <c r="B1051" s="67">
        <v>978</v>
      </c>
      <c r="C1051" s="52" t="s">
        <v>1169</v>
      </c>
      <c r="D1051" s="84" t="s">
        <v>93</v>
      </c>
      <c r="E1051" s="54">
        <v>8</v>
      </c>
      <c r="F1051" s="55" t="s">
        <v>1124</v>
      </c>
      <c r="G1051" s="56" t="s">
        <v>1612</v>
      </c>
      <c r="H1051" s="1">
        <v>3586.44</v>
      </c>
    </row>
    <row r="1052" spans="2:8" outlineLevel="1" x14ac:dyDescent="0.25">
      <c r="B1052" s="67">
        <v>979</v>
      </c>
      <c r="C1052" s="52" t="s">
        <v>1170</v>
      </c>
      <c r="D1052" s="53" t="s">
        <v>520</v>
      </c>
      <c r="E1052" s="54">
        <v>100</v>
      </c>
      <c r="F1052" s="55" t="s">
        <v>1124</v>
      </c>
      <c r="G1052" s="56" t="s">
        <v>1612</v>
      </c>
      <c r="H1052" s="1">
        <v>5662.8000000000011</v>
      </c>
    </row>
    <row r="1053" spans="2:8" outlineLevel="1" x14ac:dyDescent="0.25">
      <c r="B1053" s="67">
        <v>980</v>
      </c>
      <c r="C1053" s="85" t="s">
        <v>1171</v>
      </c>
      <c r="D1053" s="84" t="s">
        <v>93</v>
      </c>
      <c r="E1053" s="54">
        <v>24</v>
      </c>
      <c r="F1053" s="55" t="s">
        <v>1124</v>
      </c>
      <c r="G1053" s="56" t="s">
        <v>1612</v>
      </c>
      <c r="H1053" s="1">
        <v>1132.56</v>
      </c>
    </row>
    <row r="1054" spans="2:8" outlineLevel="1" x14ac:dyDescent="0.25">
      <c r="B1054" s="67">
        <v>981</v>
      </c>
      <c r="C1054" s="85" t="s">
        <v>1172</v>
      </c>
      <c r="D1054" s="84" t="s">
        <v>93</v>
      </c>
      <c r="E1054" s="54">
        <v>24</v>
      </c>
      <c r="F1054" s="55" t="s">
        <v>1124</v>
      </c>
      <c r="G1054" s="56" t="s">
        <v>1612</v>
      </c>
      <c r="H1054" s="1">
        <v>660.66</v>
      </c>
    </row>
    <row r="1055" spans="2:8" outlineLevel="1" x14ac:dyDescent="0.25">
      <c r="B1055" s="67">
        <v>982</v>
      </c>
      <c r="C1055" s="85" t="s">
        <v>1173</v>
      </c>
      <c r="D1055" s="84" t="s">
        <v>93</v>
      </c>
      <c r="E1055" s="54">
        <v>4</v>
      </c>
      <c r="F1055" s="55" t="s">
        <v>1124</v>
      </c>
      <c r="G1055" s="56" t="s">
        <v>1612</v>
      </c>
      <c r="H1055" s="1">
        <v>566.28000000000009</v>
      </c>
    </row>
    <row r="1056" spans="2:8" outlineLevel="1" x14ac:dyDescent="0.25">
      <c r="B1056" s="67">
        <v>983</v>
      </c>
      <c r="C1056" s="85" t="s">
        <v>1174</v>
      </c>
      <c r="D1056" s="84" t="s">
        <v>93</v>
      </c>
      <c r="E1056" s="54">
        <v>6</v>
      </c>
      <c r="F1056" s="55" t="s">
        <v>1124</v>
      </c>
      <c r="G1056" s="56" t="s">
        <v>1612</v>
      </c>
      <c r="H1056" s="1">
        <v>0</v>
      </c>
    </row>
    <row r="1057" spans="2:8" outlineLevel="1" x14ac:dyDescent="0.25">
      <c r="B1057" s="67">
        <v>984</v>
      </c>
      <c r="C1057" s="85" t="s">
        <v>1175</v>
      </c>
      <c r="D1057" s="84" t="s">
        <v>93</v>
      </c>
      <c r="E1057" s="54">
        <v>32</v>
      </c>
      <c r="F1057" s="55" t="s">
        <v>1124</v>
      </c>
      <c r="G1057" s="56" t="s">
        <v>1612</v>
      </c>
      <c r="H1057" s="1">
        <v>1887.6000000000001</v>
      </c>
    </row>
    <row r="1058" spans="2:8" outlineLevel="1" x14ac:dyDescent="0.25">
      <c r="B1058" s="67">
        <v>985</v>
      </c>
      <c r="C1058" s="85" t="s">
        <v>1176</v>
      </c>
      <c r="D1058" s="84" t="s">
        <v>93</v>
      </c>
      <c r="E1058" s="54">
        <v>12</v>
      </c>
      <c r="F1058" s="55" t="s">
        <v>1124</v>
      </c>
      <c r="G1058" s="56" t="s">
        <v>1612</v>
      </c>
      <c r="H1058" s="1">
        <v>755.04000000000008</v>
      </c>
    </row>
    <row r="1059" spans="2:8" outlineLevel="1" x14ac:dyDescent="0.25">
      <c r="B1059" s="67">
        <v>986</v>
      </c>
      <c r="C1059" s="85" t="s">
        <v>1177</v>
      </c>
      <c r="D1059" s="84" t="s">
        <v>93</v>
      </c>
      <c r="E1059" s="54">
        <v>6</v>
      </c>
      <c r="F1059" s="55" t="s">
        <v>1124</v>
      </c>
      <c r="G1059" s="56" t="s">
        <v>1612</v>
      </c>
      <c r="H1059" s="1">
        <v>1981.9800000000005</v>
      </c>
    </row>
    <row r="1060" spans="2:8" outlineLevel="1" x14ac:dyDescent="0.25">
      <c r="B1060" s="67">
        <v>987</v>
      </c>
      <c r="C1060" s="85" t="s">
        <v>1178</v>
      </c>
      <c r="D1060" s="84" t="s">
        <v>93</v>
      </c>
      <c r="E1060" s="54">
        <v>24</v>
      </c>
      <c r="F1060" s="55" t="s">
        <v>1124</v>
      </c>
      <c r="G1060" s="56" t="s">
        <v>1612</v>
      </c>
      <c r="H1060" s="1">
        <v>1981.9800000000005</v>
      </c>
    </row>
    <row r="1061" spans="2:8" outlineLevel="1" x14ac:dyDescent="0.25">
      <c r="B1061" s="67">
        <v>988</v>
      </c>
      <c r="C1061" s="85" t="s">
        <v>1179</v>
      </c>
      <c r="D1061" s="84" t="s">
        <v>93</v>
      </c>
      <c r="E1061" s="54">
        <v>6</v>
      </c>
      <c r="F1061" s="55" t="s">
        <v>1124</v>
      </c>
      <c r="G1061" s="56" t="s">
        <v>1612</v>
      </c>
      <c r="H1061" s="1">
        <v>1887.6</v>
      </c>
    </row>
    <row r="1062" spans="2:8" outlineLevel="1" x14ac:dyDescent="0.25">
      <c r="B1062" s="67">
        <v>989</v>
      </c>
      <c r="C1062" s="102" t="s">
        <v>1180</v>
      </c>
      <c r="D1062" s="84" t="s">
        <v>93</v>
      </c>
      <c r="E1062" s="54">
        <v>12</v>
      </c>
      <c r="F1062" s="91" t="s">
        <v>1098</v>
      </c>
      <c r="G1062" s="56" t="s">
        <v>1612</v>
      </c>
      <c r="H1062" s="1">
        <v>1887.6</v>
      </c>
    </row>
    <row r="1063" spans="2:8" outlineLevel="1" x14ac:dyDescent="0.25">
      <c r="B1063" s="67">
        <v>990</v>
      </c>
      <c r="C1063" s="52" t="s">
        <v>1181</v>
      </c>
      <c r="D1063" s="84" t="s">
        <v>93</v>
      </c>
      <c r="E1063" s="54">
        <v>4</v>
      </c>
      <c r="F1063" s="55" t="s">
        <v>1124</v>
      </c>
      <c r="G1063" s="56" t="s">
        <v>1612</v>
      </c>
      <c r="H1063" s="1">
        <v>3208.9199999999996</v>
      </c>
    </row>
    <row r="1064" spans="2:8" outlineLevel="1" x14ac:dyDescent="0.25">
      <c r="B1064" s="67">
        <v>991</v>
      </c>
      <c r="C1064" s="52" t="s">
        <v>1182</v>
      </c>
      <c r="D1064" s="84" t="s">
        <v>93</v>
      </c>
      <c r="E1064" s="54">
        <v>2000</v>
      </c>
      <c r="F1064" s="55" t="s">
        <v>1124</v>
      </c>
      <c r="G1064" s="56" t="s">
        <v>1612</v>
      </c>
      <c r="H1064" s="1">
        <v>3020.1600000000003</v>
      </c>
    </row>
    <row r="1065" spans="2:8" outlineLevel="1" x14ac:dyDescent="0.25">
      <c r="B1065" s="67">
        <v>992</v>
      </c>
      <c r="C1065" s="52" t="s">
        <v>1183</v>
      </c>
      <c r="D1065" s="84" t="s">
        <v>93</v>
      </c>
      <c r="E1065" s="54">
        <v>6</v>
      </c>
      <c r="F1065" s="55" t="s">
        <v>1124</v>
      </c>
      <c r="G1065" s="56" t="s">
        <v>1612</v>
      </c>
      <c r="H1065" s="1">
        <v>755.04000000000008</v>
      </c>
    </row>
    <row r="1066" spans="2:8" outlineLevel="1" x14ac:dyDescent="0.25">
      <c r="B1066" s="67">
        <v>993</v>
      </c>
      <c r="C1066" s="85" t="s">
        <v>1184</v>
      </c>
      <c r="D1066" s="84" t="s">
        <v>93</v>
      </c>
      <c r="E1066" s="54">
        <v>100</v>
      </c>
      <c r="F1066" s="55" t="s">
        <v>1124</v>
      </c>
      <c r="G1066" s="56" t="s">
        <v>1612</v>
      </c>
      <c r="H1066" s="1">
        <v>3775.2000000000007</v>
      </c>
    </row>
    <row r="1067" spans="2:8" outlineLevel="1" x14ac:dyDescent="0.25">
      <c r="B1067" s="67">
        <v>994</v>
      </c>
      <c r="C1067" s="85" t="s">
        <v>1185</v>
      </c>
      <c r="D1067" s="84" t="s">
        <v>93</v>
      </c>
      <c r="E1067" s="54">
        <v>8</v>
      </c>
      <c r="F1067" s="55" t="s">
        <v>1124</v>
      </c>
      <c r="G1067" s="56" t="s">
        <v>1612</v>
      </c>
      <c r="H1067" s="1">
        <v>1321.3200000000002</v>
      </c>
    </row>
    <row r="1068" spans="2:8" outlineLevel="1" x14ac:dyDescent="0.25">
      <c r="B1068" s="67">
        <v>995</v>
      </c>
      <c r="C1068" s="78" t="s">
        <v>839</v>
      </c>
      <c r="D1068" s="84" t="s">
        <v>93</v>
      </c>
      <c r="E1068" s="54">
        <v>1</v>
      </c>
      <c r="F1068" s="55" t="s">
        <v>1124</v>
      </c>
      <c r="G1068" s="56" t="s">
        <v>1612</v>
      </c>
      <c r="H1068" s="1">
        <v>4719.0000000000009</v>
      </c>
    </row>
    <row r="1069" spans="2:8" outlineLevel="1" x14ac:dyDescent="0.25">
      <c r="B1069" s="67">
        <v>996</v>
      </c>
      <c r="C1069" s="85" t="s">
        <v>1186</v>
      </c>
      <c r="D1069" s="84" t="s">
        <v>93</v>
      </c>
      <c r="E1069" s="54">
        <v>12</v>
      </c>
      <c r="F1069" s="55" t="s">
        <v>1124</v>
      </c>
      <c r="G1069" s="56" t="s">
        <v>1612</v>
      </c>
      <c r="H1069" s="1">
        <v>943.8</v>
      </c>
    </row>
    <row r="1070" spans="2:8" outlineLevel="1" x14ac:dyDescent="0.25">
      <c r="B1070" s="67">
        <v>997</v>
      </c>
      <c r="C1070" s="85" t="s">
        <v>1187</v>
      </c>
      <c r="D1070" s="84" t="s">
        <v>93</v>
      </c>
      <c r="E1070" s="54">
        <v>24</v>
      </c>
      <c r="F1070" s="55" t="s">
        <v>1124</v>
      </c>
      <c r="G1070" s="56" t="s">
        <v>1612</v>
      </c>
      <c r="H1070" s="1">
        <v>1132.56</v>
      </c>
    </row>
    <row r="1071" spans="2:8" outlineLevel="1" x14ac:dyDescent="0.25">
      <c r="B1071" s="67">
        <v>998</v>
      </c>
      <c r="C1071" s="85" t="s">
        <v>1188</v>
      </c>
      <c r="D1071" s="84" t="s">
        <v>93</v>
      </c>
      <c r="E1071" s="54">
        <v>2</v>
      </c>
      <c r="F1071" s="55" t="s">
        <v>1124</v>
      </c>
      <c r="G1071" s="56" t="s">
        <v>1612</v>
      </c>
      <c r="H1071" s="1">
        <v>3586.44</v>
      </c>
    </row>
    <row r="1072" spans="2:8" outlineLevel="1" x14ac:dyDescent="0.25">
      <c r="B1072" s="67">
        <v>999</v>
      </c>
      <c r="C1072" s="85" t="s">
        <v>1189</v>
      </c>
      <c r="D1072" s="84" t="s">
        <v>61</v>
      </c>
      <c r="E1072" s="54">
        <v>24</v>
      </c>
      <c r="F1072" s="55" t="s">
        <v>1124</v>
      </c>
      <c r="G1072" s="56" t="s">
        <v>1612</v>
      </c>
      <c r="H1072" s="1">
        <v>1321.32</v>
      </c>
    </row>
    <row r="1073" spans="2:8" outlineLevel="1" x14ac:dyDescent="0.25">
      <c r="B1073" s="67">
        <v>1000</v>
      </c>
      <c r="C1073" s="85" t="s">
        <v>1190</v>
      </c>
      <c r="D1073" s="84" t="s">
        <v>93</v>
      </c>
      <c r="E1073" s="54">
        <v>12</v>
      </c>
      <c r="F1073" s="55" t="s">
        <v>1124</v>
      </c>
      <c r="G1073" s="56" t="s">
        <v>1612</v>
      </c>
      <c r="H1073" s="1">
        <v>1887.6</v>
      </c>
    </row>
    <row r="1074" spans="2:8" outlineLevel="1" x14ac:dyDescent="0.25">
      <c r="B1074" s="67">
        <v>1001</v>
      </c>
      <c r="C1074" s="85" t="s">
        <v>1191</v>
      </c>
      <c r="D1074" s="84" t="s">
        <v>93</v>
      </c>
      <c r="E1074" s="54">
        <v>36</v>
      </c>
      <c r="F1074" s="55" t="s">
        <v>1124</v>
      </c>
      <c r="G1074" s="56" t="s">
        <v>1612</v>
      </c>
      <c r="H1074" s="1">
        <v>566.28000000000009</v>
      </c>
    </row>
    <row r="1075" spans="2:8" outlineLevel="1" x14ac:dyDescent="0.25">
      <c r="B1075" s="67"/>
      <c r="C1075" s="136" t="s">
        <v>1192</v>
      </c>
      <c r="D1075" s="84"/>
      <c r="E1075" s="54"/>
      <c r="F1075" s="55"/>
      <c r="G1075" s="56"/>
      <c r="H1075" s="1"/>
    </row>
    <row r="1076" spans="2:8" outlineLevel="1" x14ac:dyDescent="0.25">
      <c r="B1076" s="67">
        <v>1002</v>
      </c>
      <c r="C1076" s="85" t="s">
        <v>532</v>
      </c>
      <c r="D1076" s="84" t="s">
        <v>850</v>
      </c>
      <c r="E1076" s="54">
        <v>200</v>
      </c>
      <c r="F1076" s="55" t="s">
        <v>1124</v>
      </c>
      <c r="G1076" s="56" t="s">
        <v>1612</v>
      </c>
      <c r="H1076" s="1">
        <v>2642.64</v>
      </c>
    </row>
    <row r="1077" spans="2:8" outlineLevel="1" x14ac:dyDescent="0.25">
      <c r="B1077" s="67"/>
      <c r="C1077" s="136" t="s">
        <v>1193</v>
      </c>
      <c r="D1077" s="84"/>
      <c r="E1077" s="54"/>
      <c r="F1077" s="55"/>
      <c r="G1077" s="56"/>
      <c r="H1077" s="1"/>
    </row>
    <row r="1078" spans="2:8" outlineLevel="1" x14ac:dyDescent="0.25">
      <c r="B1078" s="67">
        <v>1003</v>
      </c>
      <c r="C1078" s="85" t="s">
        <v>533</v>
      </c>
      <c r="D1078" s="84" t="s">
        <v>93</v>
      </c>
      <c r="E1078" s="54">
        <v>150</v>
      </c>
      <c r="F1078" s="55" t="s">
        <v>1124</v>
      </c>
      <c r="G1078" s="56" t="s">
        <v>1612</v>
      </c>
      <c r="H1078" s="1">
        <v>1321.3200000000002</v>
      </c>
    </row>
    <row r="1079" spans="2:8" outlineLevel="1" x14ac:dyDescent="0.25">
      <c r="B1079" s="67"/>
      <c r="C1079" s="136" t="s">
        <v>1194</v>
      </c>
      <c r="D1079" s="84"/>
      <c r="E1079" s="54"/>
      <c r="F1079" s="55"/>
      <c r="G1079" s="56"/>
      <c r="H1079" s="1"/>
    </row>
    <row r="1080" spans="2:8" outlineLevel="1" x14ac:dyDescent="0.25">
      <c r="B1080" s="67">
        <v>1004</v>
      </c>
      <c r="C1080" s="85" t="s">
        <v>538</v>
      </c>
      <c r="D1080" s="84" t="s">
        <v>93</v>
      </c>
      <c r="E1080" s="54">
        <v>48</v>
      </c>
      <c r="F1080" s="55" t="s">
        <v>1124</v>
      </c>
      <c r="G1080" s="56" t="s">
        <v>1612</v>
      </c>
      <c r="H1080" s="1">
        <v>3775.2</v>
      </c>
    </row>
    <row r="1081" spans="2:8" outlineLevel="1" x14ac:dyDescent="0.25">
      <c r="B1081" s="67">
        <v>1005</v>
      </c>
      <c r="C1081" s="85" t="s">
        <v>867</v>
      </c>
      <c r="D1081" s="84" t="s">
        <v>518</v>
      </c>
      <c r="E1081" s="54">
        <v>24</v>
      </c>
      <c r="F1081" s="55" t="s">
        <v>1124</v>
      </c>
      <c r="G1081" s="56" t="s">
        <v>1612</v>
      </c>
      <c r="H1081" s="1">
        <v>6795.3600000000024</v>
      </c>
    </row>
    <row r="1082" spans="2:8" ht="40.5" outlineLevel="1" x14ac:dyDescent="0.25">
      <c r="B1082" s="67">
        <v>1006</v>
      </c>
      <c r="C1082" s="52" t="s">
        <v>865</v>
      </c>
      <c r="D1082" s="84" t="s">
        <v>518</v>
      </c>
      <c r="E1082" s="54">
        <v>120</v>
      </c>
      <c r="F1082" s="55" t="s">
        <v>1124</v>
      </c>
      <c r="G1082" s="56" t="s">
        <v>1612</v>
      </c>
      <c r="H1082" s="1">
        <v>7739.1600000000008</v>
      </c>
    </row>
    <row r="1083" spans="2:8" ht="27" outlineLevel="1" x14ac:dyDescent="0.25">
      <c r="B1083" s="67">
        <v>1007</v>
      </c>
      <c r="C1083" s="52" t="s">
        <v>866</v>
      </c>
      <c r="D1083" s="84" t="s">
        <v>518</v>
      </c>
      <c r="E1083" s="54">
        <v>112</v>
      </c>
      <c r="F1083" s="55" t="s">
        <v>1124</v>
      </c>
      <c r="G1083" s="56" t="s">
        <v>1612</v>
      </c>
      <c r="H1083" s="1">
        <v>9438.0000000000018</v>
      </c>
    </row>
    <row r="1084" spans="2:8" ht="27" outlineLevel="1" x14ac:dyDescent="0.25">
      <c r="B1084" s="67">
        <v>1008</v>
      </c>
      <c r="C1084" s="52" t="s">
        <v>866</v>
      </c>
      <c r="D1084" s="84" t="s">
        <v>518</v>
      </c>
      <c r="E1084" s="54">
        <v>110</v>
      </c>
      <c r="F1084" s="55" t="s">
        <v>1124</v>
      </c>
      <c r="G1084" s="56" t="s">
        <v>1612</v>
      </c>
      <c r="H1084" s="1">
        <v>8494.2000000000007</v>
      </c>
    </row>
    <row r="1085" spans="2:8" outlineLevel="1" x14ac:dyDescent="0.25">
      <c r="B1085" s="67">
        <v>1009</v>
      </c>
      <c r="C1085" s="85" t="s">
        <v>539</v>
      </c>
      <c r="D1085" s="84" t="s">
        <v>93</v>
      </c>
      <c r="E1085" s="54">
        <v>68</v>
      </c>
      <c r="F1085" s="55" t="s">
        <v>1124</v>
      </c>
      <c r="G1085" s="56" t="s">
        <v>1612</v>
      </c>
      <c r="H1085" s="1">
        <v>8856.619200000001</v>
      </c>
    </row>
    <row r="1086" spans="2:8" outlineLevel="1" x14ac:dyDescent="0.25">
      <c r="B1086" s="67">
        <v>1010</v>
      </c>
      <c r="C1086" s="85" t="s">
        <v>540</v>
      </c>
      <c r="D1086" s="84" t="s">
        <v>93</v>
      </c>
      <c r="E1086" s="54">
        <v>64</v>
      </c>
      <c r="F1086" s="55" t="s">
        <v>1124</v>
      </c>
      <c r="G1086" s="56" t="s">
        <v>1612</v>
      </c>
      <c r="H1086" s="1">
        <v>1981.9800000000005</v>
      </c>
    </row>
    <row r="1087" spans="2:8" outlineLevel="1" x14ac:dyDescent="0.25">
      <c r="B1087" s="67">
        <v>1011</v>
      </c>
      <c r="C1087" s="85" t="s">
        <v>541</v>
      </c>
      <c r="D1087" s="84" t="s">
        <v>93</v>
      </c>
      <c r="E1087" s="54">
        <v>10</v>
      </c>
      <c r="F1087" s="55" t="s">
        <v>1124</v>
      </c>
      <c r="G1087" s="56" t="s">
        <v>1612</v>
      </c>
      <c r="H1087" s="1">
        <v>2808.7488000000008</v>
      </c>
    </row>
    <row r="1088" spans="2:8" outlineLevel="1" x14ac:dyDescent="0.25">
      <c r="B1088" s="67">
        <v>1012</v>
      </c>
      <c r="C1088" s="85" t="s">
        <v>542</v>
      </c>
      <c r="D1088" s="84" t="s">
        <v>93</v>
      </c>
      <c r="E1088" s="54">
        <v>10</v>
      </c>
      <c r="F1088" s="55" t="s">
        <v>1124</v>
      </c>
      <c r="G1088" s="56" t="s">
        <v>1612</v>
      </c>
      <c r="H1088" s="1">
        <v>755.04000000000019</v>
      </c>
    </row>
    <row r="1089" spans="2:8" outlineLevel="1" x14ac:dyDescent="0.25">
      <c r="B1089" s="67">
        <v>1013</v>
      </c>
      <c r="C1089" s="85" t="s">
        <v>543</v>
      </c>
      <c r="D1089" s="84" t="s">
        <v>93</v>
      </c>
      <c r="E1089" s="54">
        <v>18</v>
      </c>
      <c r="F1089" s="55" t="s">
        <v>1124</v>
      </c>
      <c r="G1089" s="56" t="s">
        <v>1612</v>
      </c>
      <c r="H1089" s="1">
        <v>1245.816</v>
      </c>
    </row>
    <row r="1090" spans="2:8" outlineLevel="1" x14ac:dyDescent="0.25">
      <c r="B1090" s="67">
        <v>1014</v>
      </c>
      <c r="C1090" s="85" t="s">
        <v>535</v>
      </c>
      <c r="D1090" s="84" t="s">
        <v>93</v>
      </c>
      <c r="E1090" s="54">
        <v>8</v>
      </c>
      <c r="F1090" s="55" t="s">
        <v>1124</v>
      </c>
      <c r="G1090" s="56" t="s">
        <v>1612</v>
      </c>
      <c r="H1090" s="1">
        <v>2265.1200000000003</v>
      </c>
    </row>
    <row r="1091" spans="2:8" outlineLevel="1" x14ac:dyDescent="0.25">
      <c r="B1091" s="67">
        <v>1015</v>
      </c>
      <c r="C1091" s="85" t="s">
        <v>544</v>
      </c>
      <c r="D1091" s="84" t="s">
        <v>93</v>
      </c>
      <c r="E1091" s="54">
        <v>12</v>
      </c>
      <c r="F1091" s="55" t="s">
        <v>1124</v>
      </c>
      <c r="G1091" s="56" t="s">
        <v>1612</v>
      </c>
      <c r="H1091" s="1">
        <v>3020.1600000000003</v>
      </c>
    </row>
    <row r="1092" spans="2:8" outlineLevel="1" x14ac:dyDescent="0.25">
      <c r="B1092" s="67">
        <v>1016</v>
      </c>
      <c r="C1092" s="85" t="s">
        <v>851</v>
      </c>
      <c r="D1092" s="84" t="s">
        <v>518</v>
      </c>
      <c r="E1092" s="54">
        <v>12</v>
      </c>
      <c r="F1092" s="55" t="s">
        <v>1124</v>
      </c>
      <c r="G1092" s="56" t="s">
        <v>1612</v>
      </c>
      <c r="H1092" s="1">
        <v>1887.6</v>
      </c>
    </row>
    <row r="1093" spans="2:8" outlineLevel="1" x14ac:dyDescent="0.25">
      <c r="B1093" s="67">
        <v>1017</v>
      </c>
      <c r="C1093" s="85" t="s">
        <v>545</v>
      </c>
      <c r="D1093" s="84" t="s">
        <v>93</v>
      </c>
      <c r="E1093" s="54">
        <v>10</v>
      </c>
      <c r="F1093" s="55" t="s">
        <v>1124</v>
      </c>
      <c r="G1093" s="56" t="s">
        <v>1612</v>
      </c>
      <c r="H1093" s="1">
        <v>2076.3599999999997</v>
      </c>
    </row>
    <row r="1094" spans="2:8" outlineLevel="1" x14ac:dyDescent="0.25">
      <c r="B1094" s="67">
        <v>1018</v>
      </c>
      <c r="C1094" s="52" t="s">
        <v>647</v>
      </c>
      <c r="D1094" s="84" t="s">
        <v>93</v>
      </c>
      <c r="E1094" s="54">
        <v>24</v>
      </c>
      <c r="F1094" s="55" t="s">
        <v>1098</v>
      </c>
      <c r="G1094" s="56" t="s">
        <v>1612</v>
      </c>
      <c r="H1094" s="1">
        <v>566.28</v>
      </c>
    </row>
    <row r="1095" spans="2:8" outlineLevel="1" x14ac:dyDescent="0.25">
      <c r="B1095" s="67">
        <v>1019</v>
      </c>
      <c r="C1095" s="85" t="s">
        <v>546</v>
      </c>
      <c r="D1095" s="84" t="s">
        <v>93</v>
      </c>
      <c r="E1095" s="54">
        <v>22</v>
      </c>
      <c r="F1095" s="55" t="s">
        <v>1124</v>
      </c>
      <c r="G1095" s="56" t="s">
        <v>1612</v>
      </c>
      <c r="H1095" s="1">
        <v>1226.9400000000005</v>
      </c>
    </row>
    <row r="1096" spans="2:8" ht="34.5" customHeight="1" outlineLevel="1" x14ac:dyDescent="0.25">
      <c r="B1096" s="67">
        <v>1020</v>
      </c>
      <c r="C1096" s="52" t="s">
        <v>547</v>
      </c>
      <c r="D1096" s="84" t="s">
        <v>93</v>
      </c>
      <c r="E1096" s="54">
        <v>50</v>
      </c>
      <c r="F1096" s="55" t="s">
        <v>1124</v>
      </c>
      <c r="G1096" s="56" t="s">
        <v>1612</v>
      </c>
      <c r="H1096" s="1">
        <v>5662.8000000000011</v>
      </c>
    </row>
    <row r="1097" spans="2:8" outlineLevel="1" x14ac:dyDescent="0.25">
      <c r="B1097" s="67">
        <v>1021</v>
      </c>
      <c r="C1097" s="85" t="s">
        <v>548</v>
      </c>
      <c r="D1097" s="84" t="s">
        <v>93</v>
      </c>
      <c r="E1097" s="54">
        <v>50</v>
      </c>
      <c r="F1097" s="55" t="s">
        <v>1124</v>
      </c>
      <c r="G1097" s="56" t="s">
        <v>1612</v>
      </c>
      <c r="H1097" s="1">
        <v>1132.5600000000002</v>
      </c>
    </row>
    <row r="1098" spans="2:8" outlineLevel="1" x14ac:dyDescent="0.25">
      <c r="B1098" s="67">
        <v>1022</v>
      </c>
      <c r="C1098" s="85" t="s">
        <v>549</v>
      </c>
      <c r="D1098" s="84" t="s">
        <v>93</v>
      </c>
      <c r="E1098" s="54">
        <v>24</v>
      </c>
      <c r="F1098" s="55" t="s">
        <v>1124</v>
      </c>
      <c r="G1098" s="56" t="s">
        <v>1612</v>
      </c>
      <c r="H1098" s="1">
        <v>3020.1600000000003</v>
      </c>
    </row>
    <row r="1099" spans="2:8" outlineLevel="1" x14ac:dyDescent="0.25">
      <c r="B1099" s="67">
        <v>1023</v>
      </c>
      <c r="C1099" s="52" t="s">
        <v>638</v>
      </c>
      <c r="D1099" s="84" t="s">
        <v>93</v>
      </c>
      <c r="E1099" s="54">
        <v>12</v>
      </c>
      <c r="F1099" s="55" t="s">
        <v>1124</v>
      </c>
      <c r="G1099" s="56" t="s">
        <v>1612</v>
      </c>
      <c r="H1099" s="1">
        <v>566.28</v>
      </c>
    </row>
    <row r="1100" spans="2:8" outlineLevel="1" x14ac:dyDescent="0.25">
      <c r="B1100" s="67">
        <v>1024</v>
      </c>
      <c r="C1100" s="85" t="s">
        <v>550</v>
      </c>
      <c r="D1100" s="84" t="s">
        <v>518</v>
      </c>
      <c r="E1100" s="54">
        <v>210</v>
      </c>
      <c r="F1100" s="55" t="s">
        <v>1124</v>
      </c>
      <c r="G1100" s="56" t="s">
        <v>1612</v>
      </c>
      <c r="H1100" s="1">
        <v>1981.9800000000005</v>
      </c>
    </row>
    <row r="1101" spans="2:8" outlineLevel="1" x14ac:dyDescent="0.25">
      <c r="B1101" s="67">
        <v>1025</v>
      </c>
      <c r="C1101" s="85" t="s">
        <v>551</v>
      </c>
      <c r="D1101" s="84" t="s">
        <v>93</v>
      </c>
      <c r="E1101" s="54">
        <v>42</v>
      </c>
      <c r="F1101" s="55" t="s">
        <v>1124</v>
      </c>
      <c r="G1101" s="56" t="s">
        <v>1612</v>
      </c>
      <c r="H1101" s="1">
        <v>755.04000000000008</v>
      </c>
    </row>
    <row r="1102" spans="2:8" ht="27" outlineLevel="1" x14ac:dyDescent="0.25">
      <c r="B1102" s="67">
        <v>1026</v>
      </c>
      <c r="C1102" s="52" t="s">
        <v>553</v>
      </c>
      <c r="D1102" s="84" t="s">
        <v>93</v>
      </c>
      <c r="E1102" s="54">
        <v>54</v>
      </c>
      <c r="F1102" s="55" t="s">
        <v>1124</v>
      </c>
      <c r="G1102" s="56" t="s">
        <v>1612</v>
      </c>
      <c r="H1102" s="1">
        <v>10008.055200000001</v>
      </c>
    </row>
    <row r="1103" spans="2:8" outlineLevel="1" x14ac:dyDescent="0.25">
      <c r="B1103" s="67">
        <v>1027</v>
      </c>
      <c r="C1103" s="85" t="s">
        <v>552</v>
      </c>
      <c r="D1103" s="84" t="s">
        <v>93</v>
      </c>
      <c r="E1103" s="54">
        <v>10</v>
      </c>
      <c r="F1103" s="55" t="s">
        <v>1124</v>
      </c>
      <c r="G1103" s="56" t="s">
        <v>1612</v>
      </c>
      <c r="H1103" s="1">
        <v>2418.0156000000002</v>
      </c>
    </row>
    <row r="1104" spans="2:8" outlineLevel="1" x14ac:dyDescent="0.25">
      <c r="B1104" s="67">
        <v>1028</v>
      </c>
      <c r="C1104" s="85" t="s">
        <v>554</v>
      </c>
      <c r="D1104" s="84" t="s">
        <v>520</v>
      </c>
      <c r="E1104" s="54">
        <v>64</v>
      </c>
      <c r="F1104" s="55" t="s">
        <v>1124</v>
      </c>
      <c r="G1104" s="56" t="s">
        <v>1612</v>
      </c>
      <c r="H1104" s="1">
        <v>2831.4</v>
      </c>
    </row>
    <row r="1105" spans="2:8" outlineLevel="1" x14ac:dyDescent="0.25">
      <c r="B1105" s="67">
        <v>1029</v>
      </c>
      <c r="C1105" s="85" t="s">
        <v>555</v>
      </c>
      <c r="D1105" s="84" t="s">
        <v>93</v>
      </c>
      <c r="E1105" s="54">
        <v>36</v>
      </c>
      <c r="F1105" s="55" t="s">
        <v>1124</v>
      </c>
      <c r="G1105" s="56" t="s">
        <v>1612</v>
      </c>
      <c r="H1105" s="1">
        <v>943.80000000000018</v>
      </c>
    </row>
    <row r="1106" spans="2:8" outlineLevel="1" x14ac:dyDescent="0.25">
      <c r="B1106" s="67">
        <v>1030</v>
      </c>
      <c r="C1106" s="85" t="s">
        <v>556</v>
      </c>
      <c r="D1106" s="84" t="s">
        <v>93</v>
      </c>
      <c r="E1106" s="54">
        <v>20</v>
      </c>
      <c r="F1106" s="55" t="s">
        <v>1124</v>
      </c>
      <c r="G1106" s="56" t="s">
        <v>1097</v>
      </c>
      <c r="H1106" s="1">
        <v>18480</v>
      </c>
    </row>
    <row r="1107" spans="2:8" outlineLevel="1" x14ac:dyDescent="0.25">
      <c r="B1107" s="67">
        <v>1031</v>
      </c>
      <c r="C1107" s="85" t="s">
        <v>557</v>
      </c>
      <c r="D1107" s="84" t="s">
        <v>93</v>
      </c>
      <c r="E1107" s="54">
        <v>36</v>
      </c>
      <c r="F1107" s="55" t="s">
        <v>1124</v>
      </c>
      <c r="G1107" s="56" t="s">
        <v>1612</v>
      </c>
      <c r="H1107" s="1">
        <v>1887.6000000000004</v>
      </c>
    </row>
    <row r="1108" spans="2:8" outlineLevel="1" x14ac:dyDescent="0.25">
      <c r="B1108" s="67">
        <v>1032</v>
      </c>
      <c r="C1108" s="85" t="s">
        <v>558</v>
      </c>
      <c r="D1108" s="84" t="s">
        <v>93</v>
      </c>
      <c r="E1108" s="54">
        <v>36</v>
      </c>
      <c r="F1108" s="55" t="s">
        <v>1124</v>
      </c>
      <c r="G1108" s="56" t="s">
        <v>1612</v>
      </c>
      <c r="H1108" s="1">
        <v>1887.6000000000004</v>
      </c>
    </row>
    <row r="1109" spans="2:8" outlineLevel="1" x14ac:dyDescent="0.25">
      <c r="B1109" s="67">
        <v>1033</v>
      </c>
      <c r="C1109" s="52" t="s">
        <v>649</v>
      </c>
      <c r="D1109" s="84" t="s">
        <v>650</v>
      </c>
      <c r="E1109" s="54">
        <v>25</v>
      </c>
      <c r="F1109" s="55" t="s">
        <v>1098</v>
      </c>
      <c r="G1109" s="56" t="s">
        <v>1612</v>
      </c>
      <c r="H1109" s="1">
        <v>566.28000000000009</v>
      </c>
    </row>
    <row r="1110" spans="2:8" outlineLevel="1" x14ac:dyDescent="0.25">
      <c r="B1110" s="67">
        <v>1034</v>
      </c>
      <c r="C1110" s="85" t="s">
        <v>559</v>
      </c>
      <c r="D1110" s="84" t="s">
        <v>93</v>
      </c>
      <c r="E1110" s="54">
        <v>180</v>
      </c>
      <c r="F1110" s="55" t="s">
        <v>1124</v>
      </c>
      <c r="G1110" s="56" t="s">
        <v>1612</v>
      </c>
      <c r="H1110" s="1">
        <v>4213.1232000000009</v>
      </c>
    </row>
    <row r="1111" spans="2:8" outlineLevel="1" x14ac:dyDescent="0.25">
      <c r="B1111" s="67">
        <v>1035</v>
      </c>
      <c r="C1111" s="85" t="s">
        <v>852</v>
      </c>
      <c r="D1111" s="84" t="s">
        <v>93</v>
      </c>
      <c r="E1111" s="54">
        <v>12</v>
      </c>
      <c r="F1111" s="55" t="s">
        <v>1124</v>
      </c>
      <c r="G1111" s="56" t="s">
        <v>1612</v>
      </c>
      <c r="H1111" s="1">
        <v>1970.6544000000008</v>
      </c>
    </row>
    <row r="1112" spans="2:8" ht="27" outlineLevel="1" x14ac:dyDescent="0.25">
      <c r="B1112" s="67">
        <v>1036</v>
      </c>
      <c r="C1112" s="52" t="s">
        <v>560</v>
      </c>
      <c r="D1112" s="84" t="s">
        <v>93</v>
      </c>
      <c r="E1112" s="54">
        <v>180</v>
      </c>
      <c r="F1112" s="55" t="s">
        <v>1124</v>
      </c>
      <c r="G1112" s="56" t="s">
        <v>1612</v>
      </c>
      <c r="H1112" s="1">
        <v>11086.629840000003</v>
      </c>
    </row>
    <row r="1113" spans="2:8" outlineLevel="1" x14ac:dyDescent="0.25">
      <c r="B1113" s="67">
        <v>1037</v>
      </c>
      <c r="C1113" s="95" t="s">
        <v>640</v>
      </c>
      <c r="D1113" s="84" t="s">
        <v>93</v>
      </c>
      <c r="E1113" s="54">
        <v>8</v>
      </c>
      <c r="F1113" s="55" t="s">
        <v>1124</v>
      </c>
      <c r="G1113" s="56" t="s">
        <v>1612</v>
      </c>
      <c r="H1113" s="1">
        <v>566.28000000000009</v>
      </c>
    </row>
    <row r="1114" spans="2:8" outlineLevel="1" x14ac:dyDescent="0.25">
      <c r="B1114" s="67">
        <v>1038</v>
      </c>
      <c r="C1114" s="52" t="s">
        <v>879</v>
      </c>
      <c r="D1114" s="84" t="s">
        <v>93</v>
      </c>
      <c r="E1114" s="54">
        <v>4</v>
      </c>
      <c r="F1114" s="55" t="s">
        <v>1098</v>
      </c>
      <c r="G1114" s="56" t="s">
        <v>1612</v>
      </c>
      <c r="H1114" s="1">
        <v>566.28000000000009</v>
      </c>
    </row>
    <row r="1115" spans="2:8" outlineLevel="1" x14ac:dyDescent="0.25">
      <c r="B1115" s="67">
        <v>1039</v>
      </c>
      <c r="C1115" s="52" t="s">
        <v>853</v>
      </c>
      <c r="D1115" s="84" t="s">
        <v>93</v>
      </c>
      <c r="E1115" s="54">
        <v>24</v>
      </c>
      <c r="F1115" s="55" t="s">
        <v>1124</v>
      </c>
      <c r="G1115" s="56" t="s">
        <v>1612</v>
      </c>
      <c r="H1115" s="1">
        <v>2831.4000000000005</v>
      </c>
    </row>
    <row r="1116" spans="2:8" outlineLevel="1" x14ac:dyDescent="0.25">
      <c r="B1116" s="67">
        <v>1040</v>
      </c>
      <c r="C1116" s="85" t="s">
        <v>537</v>
      </c>
      <c r="D1116" s="84" t="s">
        <v>93</v>
      </c>
      <c r="E1116" s="54">
        <v>120</v>
      </c>
      <c r="F1116" s="55" t="s">
        <v>1124</v>
      </c>
      <c r="G1116" s="56" t="s">
        <v>1612</v>
      </c>
      <c r="H1116" s="1">
        <v>1321.32</v>
      </c>
    </row>
    <row r="1117" spans="2:8" outlineLevel="1" x14ac:dyDescent="0.25">
      <c r="B1117" s="67">
        <v>1041</v>
      </c>
      <c r="C1117" s="85" t="s">
        <v>561</v>
      </c>
      <c r="D1117" s="84" t="s">
        <v>93</v>
      </c>
      <c r="E1117" s="54">
        <v>20</v>
      </c>
      <c r="F1117" s="55" t="s">
        <v>1124</v>
      </c>
      <c r="G1117" s="56" t="s">
        <v>1612</v>
      </c>
      <c r="H1117" s="1">
        <v>453.02399999999994</v>
      </c>
    </row>
    <row r="1118" spans="2:8" outlineLevel="1" x14ac:dyDescent="0.25">
      <c r="B1118" s="67">
        <v>1042</v>
      </c>
      <c r="C1118" s="85" t="s">
        <v>562</v>
      </c>
      <c r="D1118" s="84" t="s">
        <v>93</v>
      </c>
      <c r="E1118" s="54">
        <v>28</v>
      </c>
      <c r="F1118" s="55" t="s">
        <v>1124</v>
      </c>
      <c r="G1118" s="56" t="s">
        <v>1612</v>
      </c>
      <c r="H1118" s="1">
        <v>755.0400000000003</v>
      </c>
    </row>
    <row r="1119" spans="2:8" outlineLevel="1" x14ac:dyDescent="0.25">
      <c r="B1119" s="67">
        <v>1043</v>
      </c>
      <c r="C1119" s="78" t="s">
        <v>641</v>
      </c>
      <c r="D1119" s="84" t="s">
        <v>93</v>
      </c>
      <c r="E1119" s="54">
        <v>10</v>
      </c>
      <c r="F1119" s="55" t="s">
        <v>1124</v>
      </c>
      <c r="G1119" s="56" t="s">
        <v>1612</v>
      </c>
      <c r="H1119" s="1">
        <v>566.28</v>
      </c>
    </row>
    <row r="1120" spans="2:8" outlineLevel="1" x14ac:dyDescent="0.25">
      <c r="B1120" s="67">
        <v>1044</v>
      </c>
      <c r="C1120" s="85" t="s">
        <v>563</v>
      </c>
      <c r="D1120" s="84" t="s">
        <v>93</v>
      </c>
      <c r="E1120" s="54">
        <v>20</v>
      </c>
      <c r="F1120" s="55" t="s">
        <v>1124</v>
      </c>
      <c r="G1120" s="56" t="s">
        <v>1612</v>
      </c>
      <c r="H1120" s="1">
        <v>1498.7544000000005</v>
      </c>
    </row>
    <row r="1121" spans="2:8" outlineLevel="1" x14ac:dyDescent="0.25">
      <c r="B1121" s="67">
        <v>1045</v>
      </c>
      <c r="C1121" s="85" t="s">
        <v>564</v>
      </c>
      <c r="D1121" s="84" t="s">
        <v>93</v>
      </c>
      <c r="E1121" s="54">
        <v>50</v>
      </c>
      <c r="F1121" s="55" t="s">
        <v>1124</v>
      </c>
      <c r="G1121" s="56" t="s">
        <v>1612</v>
      </c>
      <c r="H1121" s="1">
        <v>13200.000000000002</v>
      </c>
    </row>
    <row r="1122" spans="2:8" ht="27" outlineLevel="1" x14ac:dyDescent="0.25">
      <c r="B1122" s="67">
        <v>1046</v>
      </c>
      <c r="C1122" s="86" t="s">
        <v>881</v>
      </c>
      <c r="D1122" s="84" t="s">
        <v>93</v>
      </c>
      <c r="E1122" s="54">
        <v>240</v>
      </c>
      <c r="F1122" s="55" t="s">
        <v>1124</v>
      </c>
      <c r="G1122" s="56" t="s">
        <v>1612</v>
      </c>
      <c r="H1122" s="1">
        <v>1510.0800000000006</v>
      </c>
    </row>
    <row r="1123" spans="2:8" outlineLevel="1" x14ac:dyDescent="0.25">
      <c r="B1123" s="67">
        <v>1047</v>
      </c>
      <c r="C1123" s="85" t="s">
        <v>565</v>
      </c>
      <c r="D1123" s="84" t="s">
        <v>93</v>
      </c>
      <c r="E1123" s="54">
        <v>36</v>
      </c>
      <c r="F1123" s="55" t="s">
        <v>1124</v>
      </c>
      <c r="G1123" s="56" t="s">
        <v>1612</v>
      </c>
      <c r="H1123" s="1">
        <v>1887.6000000000004</v>
      </c>
    </row>
    <row r="1124" spans="2:8" outlineLevel="1" x14ac:dyDescent="0.25">
      <c r="B1124" s="67">
        <v>1048</v>
      </c>
      <c r="C1124" s="85" t="s">
        <v>534</v>
      </c>
      <c r="D1124" s="84" t="s">
        <v>93</v>
      </c>
      <c r="E1124" s="54">
        <v>6</v>
      </c>
      <c r="F1124" s="55" t="s">
        <v>1124</v>
      </c>
      <c r="G1124" s="56" t="s">
        <v>1612</v>
      </c>
      <c r="H1124" s="1">
        <v>1321.3200000000002</v>
      </c>
    </row>
    <row r="1125" spans="2:8" outlineLevel="1" x14ac:dyDescent="0.25">
      <c r="B1125" s="67">
        <v>1049</v>
      </c>
      <c r="C1125" s="85" t="s">
        <v>566</v>
      </c>
      <c r="D1125" s="84" t="s">
        <v>93</v>
      </c>
      <c r="E1125" s="54">
        <v>36</v>
      </c>
      <c r="F1125" s="55" t="s">
        <v>1124</v>
      </c>
      <c r="G1125" s="56" t="s">
        <v>1612</v>
      </c>
      <c r="H1125" s="1">
        <v>1321.3200000000002</v>
      </c>
    </row>
    <row r="1126" spans="2:8" outlineLevel="1" x14ac:dyDescent="0.25">
      <c r="B1126" s="67">
        <v>1050</v>
      </c>
      <c r="C1126" s="85" t="s">
        <v>567</v>
      </c>
      <c r="D1126" s="84" t="s">
        <v>518</v>
      </c>
      <c r="E1126" s="54">
        <v>250</v>
      </c>
      <c r="F1126" s="55" t="s">
        <v>1124</v>
      </c>
      <c r="G1126" s="56" t="s">
        <v>1612</v>
      </c>
      <c r="H1126" s="1">
        <v>1510.0800000000002</v>
      </c>
    </row>
    <row r="1127" spans="2:8" outlineLevel="1" x14ac:dyDescent="0.25">
      <c r="B1127" s="67">
        <v>1051</v>
      </c>
      <c r="C1127" s="85" t="s">
        <v>568</v>
      </c>
      <c r="D1127" s="84" t="s">
        <v>518</v>
      </c>
      <c r="E1127" s="54">
        <v>120</v>
      </c>
      <c r="F1127" s="55" t="s">
        <v>1124</v>
      </c>
      <c r="G1127" s="56" t="s">
        <v>1612</v>
      </c>
      <c r="H1127" s="1">
        <v>3397.6800000000007</v>
      </c>
    </row>
    <row r="1128" spans="2:8" outlineLevel="1" x14ac:dyDescent="0.25">
      <c r="B1128" s="67">
        <v>1052</v>
      </c>
      <c r="C1128" s="85" t="s">
        <v>570</v>
      </c>
      <c r="D1128" s="84" t="s">
        <v>93</v>
      </c>
      <c r="E1128" s="54">
        <v>180</v>
      </c>
      <c r="F1128" s="55" t="s">
        <v>1124</v>
      </c>
      <c r="G1128" s="56" t="s">
        <v>1612</v>
      </c>
      <c r="H1128" s="1">
        <v>1321.32</v>
      </c>
    </row>
    <row r="1129" spans="2:8" ht="27" outlineLevel="1" x14ac:dyDescent="0.25">
      <c r="B1129" s="67">
        <v>1053</v>
      </c>
      <c r="C1129" s="78" t="s">
        <v>899</v>
      </c>
      <c r="D1129" s="84" t="s">
        <v>518</v>
      </c>
      <c r="E1129" s="54">
        <v>560</v>
      </c>
      <c r="F1129" s="55" t="s">
        <v>1098</v>
      </c>
      <c r="G1129" s="56" t="s">
        <v>1612</v>
      </c>
      <c r="H1129" s="1">
        <v>10008.055200000003</v>
      </c>
    </row>
    <row r="1130" spans="2:8" outlineLevel="1" x14ac:dyDescent="0.25">
      <c r="B1130" s="67">
        <v>1054</v>
      </c>
      <c r="C1130" s="85" t="s">
        <v>569</v>
      </c>
      <c r="D1130" s="84" t="s">
        <v>93</v>
      </c>
      <c r="E1130" s="54">
        <v>20</v>
      </c>
      <c r="F1130" s="55" t="s">
        <v>1124</v>
      </c>
      <c r="G1130" s="56" t="s">
        <v>1612</v>
      </c>
      <c r="H1130" s="1">
        <v>3586.4399999999996</v>
      </c>
    </row>
    <row r="1131" spans="2:8" outlineLevel="1" x14ac:dyDescent="0.25">
      <c r="B1131" s="67">
        <v>1055</v>
      </c>
      <c r="C1131" s="85" t="s">
        <v>571</v>
      </c>
      <c r="D1131" s="84" t="s">
        <v>93</v>
      </c>
      <c r="E1131" s="54">
        <v>56</v>
      </c>
      <c r="F1131" s="55" t="s">
        <v>1124</v>
      </c>
      <c r="G1131" s="56" t="s">
        <v>1612</v>
      </c>
      <c r="H1131" s="1">
        <v>3020.1600000000012</v>
      </c>
    </row>
    <row r="1132" spans="2:8" outlineLevel="1" x14ac:dyDescent="0.25">
      <c r="B1132" s="67">
        <v>1056</v>
      </c>
      <c r="C1132" s="85" t="s">
        <v>572</v>
      </c>
      <c r="D1132" s="84" t="s">
        <v>93</v>
      </c>
      <c r="E1132" s="54">
        <v>24</v>
      </c>
      <c r="F1132" s="55" t="s">
        <v>1124</v>
      </c>
      <c r="G1132" s="56" t="s">
        <v>1612</v>
      </c>
      <c r="H1132" s="1">
        <v>1321.3200000000002</v>
      </c>
    </row>
    <row r="1133" spans="2:8" outlineLevel="1" x14ac:dyDescent="0.25">
      <c r="B1133" s="67">
        <v>1057</v>
      </c>
      <c r="C1133" s="85" t="s">
        <v>573</v>
      </c>
      <c r="D1133" s="84" t="s">
        <v>93</v>
      </c>
      <c r="E1133" s="54">
        <v>8</v>
      </c>
      <c r="F1133" s="55" t="s">
        <v>1124</v>
      </c>
      <c r="G1133" s="56" t="s">
        <v>1612</v>
      </c>
      <c r="H1133" s="1">
        <v>6229.079999999999</v>
      </c>
    </row>
    <row r="1134" spans="2:8" outlineLevel="1" x14ac:dyDescent="0.25">
      <c r="B1134" s="67">
        <v>1058</v>
      </c>
      <c r="C1134" s="85" t="s">
        <v>574</v>
      </c>
      <c r="D1134" s="84" t="s">
        <v>93</v>
      </c>
      <c r="E1134" s="54">
        <v>24</v>
      </c>
      <c r="F1134" s="55" t="s">
        <v>1124</v>
      </c>
      <c r="G1134" s="56" t="s">
        <v>1612</v>
      </c>
      <c r="H1134" s="1">
        <v>1321.3200000000002</v>
      </c>
    </row>
    <row r="1135" spans="2:8" outlineLevel="1" x14ac:dyDescent="0.25">
      <c r="B1135" s="67">
        <v>1059</v>
      </c>
      <c r="C1135" s="85" t="s">
        <v>575</v>
      </c>
      <c r="D1135" s="84" t="s">
        <v>93</v>
      </c>
      <c r="E1135" s="54">
        <v>180</v>
      </c>
      <c r="F1135" s="55" t="s">
        <v>1124</v>
      </c>
      <c r="G1135" s="56" t="s">
        <v>1612</v>
      </c>
      <c r="H1135" s="1">
        <v>2076.36</v>
      </c>
    </row>
    <row r="1136" spans="2:8" outlineLevel="1" x14ac:dyDescent="0.25">
      <c r="B1136" s="67">
        <v>1060</v>
      </c>
      <c r="C1136" s="85" t="s">
        <v>576</v>
      </c>
      <c r="D1136" s="84" t="s">
        <v>93</v>
      </c>
      <c r="E1136" s="54">
        <v>24</v>
      </c>
      <c r="F1136" s="55" t="s">
        <v>1124</v>
      </c>
      <c r="G1136" s="56" t="s">
        <v>1612</v>
      </c>
      <c r="H1136" s="1">
        <v>1321.3200000000002</v>
      </c>
    </row>
    <row r="1137" spans="2:8" outlineLevel="1" x14ac:dyDescent="0.25">
      <c r="B1137" s="67">
        <v>1061</v>
      </c>
      <c r="C1137" s="85" t="s">
        <v>577</v>
      </c>
      <c r="D1137" s="84" t="s">
        <v>93</v>
      </c>
      <c r="E1137" s="54">
        <v>60</v>
      </c>
      <c r="F1137" s="55" t="s">
        <v>1124</v>
      </c>
      <c r="G1137" s="56" t="s">
        <v>1612</v>
      </c>
      <c r="H1137" s="1">
        <v>868.29600000000005</v>
      </c>
    </row>
    <row r="1138" spans="2:8" outlineLevel="1" x14ac:dyDescent="0.25">
      <c r="B1138" s="67">
        <v>1062</v>
      </c>
      <c r="C1138" s="85" t="s">
        <v>578</v>
      </c>
      <c r="D1138" s="84" t="s">
        <v>93</v>
      </c>
      <c r="E1138" s="54">
        <v>24</v>
      </c>
      <c r="F1138" s="55" t="s">
        <v>1124</v>
      </c>
      <c r="G1138" s="56" t="s">
        <v>1612</v>
      </c>
      <c r="H1138" s="1">
        <v>2265.12</v>
      </c>
    </row>
    <row r="1139" spans="2:8" outlineLevel="1" x14ac:dyDescent="0.25">
      <c r="B1139" s="67">
        <v>1063</v>
      </c>
      <c r="C1139" s="85" t="s">
        <v>579</v>
      </c>
      <c r="D1139" s="84" t="s">
        <v>93</v>
      </c>
      <c r="E1139" s="54">
        <v>54</v>
      </c>
      <c r="F1139" s="55" t="s">
        <v>1124</v>
      </c>
      <c r="G1139" s="56" t="s">
        <v>1612</v>
      </c>
      <c r="H1139" s="1">
        <v>1510.0800000000004</v>
      </c>
    </row>
    <row r="1140" spans="2:8" outlineLevel="1" x14ac:dyDescent="0.25">
      <c r="B1140" s="67">
        <v>1064</v>
      </c>
      <c r="C1140" s="85" t="s">
        <v>580</v>
      </c>
      <c r="D1140" s="84" t="s">
        <v>93</v>
      </c>
      <c r="E1140" s="54">
        <v>450</v>
      </c>
      <c r="F1140" s="55" t="s">
        <v>1124</v>
      </c>
      <c r="G1140" s="56" t="s">
        <v>1612</v>
      </c>
      <c r="H1140" s="1">
        <v>377.5200000000001</v>
      </c>
    </row>
    <row r="1141" spans="2:8" outlineLevel="1" x14ac:dyDescent="0.25">
      <c r="B1141" s="67">
        <v>1065</v>
      </c>
      <c r="C1141" s="85" t="s">
        <v>581</v>
      </c>
      <c r="D1141" s="84" t="s">
        <v>93</v>
      </c>
      <c r="E1141" s="54">
        <v>24</v>
      </c>
      <c r="F1141" s="55" t="s">
        <v>1124</v>
      </c>
      <c r="G1141" s="56" t="s">
        <v>1612</v>
      </c>
      <c r="H1141" s="1">
        <v>2642.6400000000003</v>
      </c>
    </row>
    <row r="1142" spans="2:8" outlineLevel="1" x14ac:dyDescent="0.25">
      <c r="B1142" s="67">
        <v>1066</v>
      </c>
      <c r="C1142" s="52" t="s">
        <v>645</v>
      </c>
      <c r="D1142" s="53" t="s">
        <v>644</v>
      </c>
      <c r="E1142" s="54">
        <v>1</v>
      </c>
      <c r="F1142" s="55" t="s">
        <v>1098</v>
      </c>
      <c r="G1142" s="56" t="s">
        <v>1612</v>
      </c>
      <c r="H1142" s="1">
        <v>566.28000000000009</v>
      </c>
    </row>
    <row r="1143" spans="2:8" outlineLevel="1" x14ac:dyDescent="0.25">
      <c r="B1143" s="67">
        <v>1067</v>
      </c>
      <c r="C1143" s="85" t="s">
        <v>582</v>
      </c>
      <c r="D1143" s="84" t="s">
        <v>93</v>
      </c>
      <c r="E1143" s="54">
        <v>38</v>
      </c>
      <c r="F1143" s="55" t="s">
        <v>1124</v>
      </c>
      <c r="G1143" s="56" t="s">
        <v>1612</v>
      </c>
      <c r="H1143" s="1">
        <v>368.20784000000009</v>
      </c>
    </row>
    <row r="1144" spans="2:8" ht="27" outlineLevel="1" x14ac:dyDescent="0.25">
      <c r="B1144" s="67">
        <v>1068</v>
      </c>
      <c r="C1144" s="52" t="s">
        <v>859</v>
      </c>
      <c r="D1144" s="53" t="s">
        <v>644</v>
      </c>
      <c r="E1144" s="54">
        <v>40</v>
      </c>
      <c r="F1144" s="55" t="s">
        <v>1098</v>
      </c>
      <c r="G1144" s="56" t="s">
        <v>1612</v>
      </c>
      <c r="H1144" s="1">
        <v>566.28</v>
      </c>
    </row>
    <row r="1145" spans="2:8" outlineLevel="1" x14ac:dyDescent="0.25">
      <c r="B1145" s="67">
        <v>1069</v>
      </c>
      <c r="C1145" s="85" t="s">
        <v>583</v>
      </c>
      <c r="D1145" s="84" t="s">
        <v>15</v>
      </c>
      <c r="E1145" s="54">
        <v>80</v>
      </c>
      <c r="F1145" s="55" t="s">
        <v>1124</v>
      </c>
      <c r="G1145" s="56" t="s">
        <v>1612</v>
      </c>
      <c r="H1145" s="1">
        <v>943.8</v>
      </c>
    </row>
    <row r="1146" spans="2:8" ht="27" outlineLevel="1" x14ac:dyDescent="0.25">
      <c r="B1146" s="67">
        <v>1070</v>
      </c>
      <c r="C1146" s="52" t="s">
        <v>584</v>
      </c>
      <c r="D1146" s="84" t="s">
        <v>15</v>
      </c>
      <c r="E1146" s="54">
        <v>400</v>
      </c>
      <c r="F1146" s="55" t="s">
        <v>1124</v>
      </c>
      <c r="G1146" s="56" t="s">
        <v>1612</v>
      </c>
      <c r="H1146" s="1">
        <v>3020.1600000000012</v>
      </c>
    </row>
    <row r="1147" spans="2:8" outlineLevel="1" x14ac:dyDescent="0.25">
      <c r="B1147" s="67">
        <v>1071</v>
      </c>
      <c r="C1147" s="85" t="s">
        <v>585</v>
      </c>
      <c r="D1147" s="84" t="s">
        <v>518</v>
      </c>
      <c r="E1147" s="54">
        <v>56</v>
      </c>
      <c r="F1147" s="55" t="s">
        <v>1124</v>
      </c>
      <c r="G1147" s="56" t="s">
        <v>1612</v>
      </c>
      <c r="H1147" s="1">
        <v>1132.5600000000002</v>
      </c>
    </row>
    <row r="1148" spans="2:8" ht="40.5" outlineLevel="1" x14ac:dyDescent="0.25">
      <c r="B1148" s="67">
        <v>1072</v>
      </c>
      <c r="C1148" s="52" t="s">
        <v>1021</v>
      </c>
      <c r="D1148" s="84" t="s">
        <v>93</v>
      </c>
      <c r="E1148" s="54">
        <v>120</v>
      </c>
      <c r="F1148" s="55" t="s">
        <v>1124</v>
      </c>
      <c r="G1148" s="56" t="s">
        <v>1612</v>
      </c>
      <c r="H1148" s="1">
        <v>4341.4800000000014</v>
      </c>
    </row>
    <row r="1149" spans="2:8" outlineLevel="1" x14ac:dyDescent="0.25">
      <c r="B1149" s="67">
        <v>1073</v>
      </c>
      <c r="C1149" s="85" t="s">
        <v>586</v>
      </c>
      <c r="D1149" s="84" t="s">
        <v>93</v>
      </c>
      <c r="E1149" s="54">
        <v>24</v>
      </c>
      <c r="F1149" s="55" t="s">
        <v>1124</v>
      </c>
      <c r="G1149" s="56" t="s">
        <v>1612</v>
      </c>
      <c r="H1149" s="1">
        <v>1132.56</v>
      </c>
    </row>
    <row r="1150" spans="2:8" outlineLevel="1" x14ac:dyDescent="0.25">
      <c r="B1150" s="67">
        <v>1074</v>
      </c>
      <c r="C1150" s="85" t="s">
        <v>587</v>
      </c>
      <c r="D1150" s="84" t="s">
        <v>93</v>
      </c>
      <c r="E1150" s="54">
        <v>24</v>
      </c>
      <c r="F1150" s="55" t="s">
        <v>1124</v>
      </c>
      <c r="G1150" s="56" t="s">
        <v>1612</v>
      </c>
      <c r="H1150" s="1">
        <v>1132.56</v>
      </c>
    </row>
    <row r="1151" spans="2:8" outlineLevel="1" x14ac:dyDescent="0.25">
      <c r="B1151" s="67">
        <v>1075</v>
      </c>
      <c r="C1151" s="85" t="s">
        <v>588</v>
      </c>
      <c r="D1151" s="84" t="s">
        <v>93</v>
      </c>
      <c r="E1151" s="54">
        <v>24</v>
      </c>
      <c r="F1151" s="55" t="s">
        <v>1124</v>
      </c>
      <c r="G1151" s="56" t="s">
        <v>1612</v>
      </c>
      <c r="H1151" s="1">
        <v>2265.12</v>
      </c>
    </row>
    <row r="1152" spans="2:8" outlineLevel="1" x14ac:dyDescent="0.25">
      <c r="B1152" s="67">
        <v>1076</v>
      </c>
      <c r="C1152" s="85" t="s">
        <v>536</v>
      </c>
      <c r="D1152" s="84" t="s">
        <v>93</v>
      </c>
      <c r="E1152" s="54">
        <v>8</v>
      </c>
      <c r="F1152" s="55" t="s">
        <v>1124</v>
      </c>
      <c r="G1152" s="56" t="s">
        <v>1612</v>
      </c>
      <c r="H1152" s="1">
        <v>1510.0800000000002</v>
      </c>
    </row>
    <row r="1153" spans="2:8" outlineLevel="1" x14ac:dyDescent="0.25">
      <c r="B1153" s="67">
        <v>1077</v>
      </c>
      <c r="C1153" s="85" t="s">
        <v>589</v>
      </c>
      <c r="D1153" s="84" t="s">
        <v>93</v>
      </c>
      <c r="E1153" s="54">
        <v>68</v>
      </c>
      <c r="F1153" s="55" t="s">
        <v>1124</v>
      </c>
      <c r="G1153" s="56" t="s">
        <v>1612</v>
      </c>
      <c r="H1153" s="1">
        <v>755.04000000000019</v>
      </c>
    </row>
    <row r="1154" spans="2:8" outlineLevel="1" x14ac:dyDescent="0.25">
      <c r="B1154" s="67">
        <v>1078</v>
      </c>
      <c r="C1154" s="85" t="s">
        <v>590</v>
      </c>
      <c r="D1154" s="84" t="s">
        <v>93</v>
      </c>
      <c r="E1154" s="54">
        <v>48</v>
      </c>
      <c r="F1154" s="55" t="s">
        <v>1124</v>
      </c>
      <c r="G1154" s="56" t="s">
        <v>1612</v>
      </c>
      <c r="H1154" s="1">
        <v>566.28</v>
      </c>
    </row>
    <row r="1155" spans="2:8" outlineLevel="1" x14ac:dyDescent="0.25">
      <c r="B1155" s="67">
        <v>1079</v>
      </c>
      <c r="C1155" s="85" t="s">
        <v>854</v>
      </c>
      <c r="D1155" s="84" t="s">
        <v>518</v>
      </c>
      <c r="E1155" s="54">
        <v>54</v>
      </c>
      <c r="F1155" s="55" t="s">
        <v>1124</v>
      </c>
      <c r="G1155" s="56" t="s">
        <v>1612</v>
      </c>
      <c r="H1155" s="1">
        <v>755.04000000000019</v>
      </c>
    </row>
    <row r="1156" spans="2:8" outlineLevel="1" x14ac:dyDescent="0.25">
      <c r="B1156" s="67">
        <v>1080</v>
      </c>
      <c r="C1156" s="85" t="s">
        <v>591</v>
      </c>
      <c r="D1156" s="84" t="s">
        <v>1008</v>
      </c>
      <c r="E1156" s="54">
        <v>10</v>
      </c>
      <c r="F1156" s="55" t="s">
        <v>1124</v>
      </c>
      <c r="G1156" s="56" t="s">
        <v>1612</v>
      </c>
      <c r="H1156" s="1">
        <v>3586.4399999999996</v>
      </c>
    </row>
    <row r="1157" spans="2:8" outlineLevel="1" x14ac:dyDescent="0.25">
      <c r="B1157" s="67">
        <v>1081</v>
      </c>
      <c r="C1157" s="85" t="s">
        <v>592</v>
      </c>
      <c r="D1157" s="84" t="s">
        <v>93</v>
      </c>
      <c r="E1157" s="54">
        <v>36</v>
      </c>
      <c r="F1157" s="55" t="s">
        <v>1124</v>
      </c>
      <c r="G1157" s="56" t="s">
        <v>1612</v>
      </c>
      <c r="H1157" s="1">
        <v>566.28000000000009</v>
      </c>
    </row>
    <row r="1158" spans="2:8" outlineLevel="1" x14ac:dyDescent="0.25">
      <c r="B1158" s="67">
        <v>1082</v>
      </c>
      <c r="C1158" s="85" t="s">
        <v>593</v>
      </c>
      <c r="D1158" s="84" t="s">
        <v>93</v>
      </c>
      <c r="E1158" s="54">
        <v>18</v>
      </c>
      <c r="F1158" s="55" t="s">
        <v>1124</v>
      </c>
      <c r="G1158" s="56" t="s">
        <v>1612</v>
      </c>
      <c r="H1158" s="1">
        <v>1321.3200000000002</v>
      </c>
    </row>
    <row r="1159" spans="2:8" outlineLevel="1" x14ac:dyDescent="0.25">
      <c r="B1159" s="67">
        <v>1083</v>
      </c>
      <c r="C1159" s="85" t="s">
        <v>855</v>
      </c>
      <c r="D1159" s="84" t="s">
        <v>93</v>
      </c>
      <c r="E1159" s="54">
        <v>18</v>
      </c>
      <c r="F1159" s="55" t="s">
        <v>1124</v>
      </c>
      <c r="G1159" s="56" t="s">
        <v>1612</v>
      </c>
      <c r="H1159" s="1">
        <v>1132.5600000000002</v>
      </c>
    </row>
    <row r="1160" spans="2:8" outlineLevel="1" x14ac:dyDescent="0.25">
      <c r="B1160" s="67">
        <v>1084</v>
      </c>
      <c r="C1160" s="85" t="s">
        <v>595</v>
      </c>
      <c r="D1160" s="84" t="s">
        <v>93</v>
      </c>
      <c r="E1160" s="54">
        <v>140</v>
      </c>
      <c r="F1160" s="55" t="s">
        <v>1124</v>
      </c>
      <c r="G1160" s="56" t="s">
        <v>1612</v>
      </c>
      <c r="H1160" s="1">
        <v>755.03999999999985</v>
      </c>
    </row>
    <row r="1161" spans="2:8" outlineLevel="1" x14ac:dyDescent="0.25">
      <c r="B1161" s="67">
        <v>1085</v>
      </c>
      <c r="C1161" s="85" t="s">
        <v>594</v>
      </c>
      <c r="D1161" s="84" t="s">
        <v>93</v>
      </c>
      <c r="E1161" s="54">
        <v>360</v>
      </c>
      <c r="F1161" s="55" t="s">
        <v>1124</v>
      </c>
      <c r="G1161" s="56" t="s">
        <v>1612</v>
      </c>
      <c r="H1161" s="1">
        <v>1887.6000000000001</v>
      </c>
    </row>
    <row r="1162" spans="2:8" ht="27" outlineLevel="1" x14ac:dyDescent="0.25">
      <c r="B1162" s="67">
        <v>1086</v>
      </c>
      <c r="C1162" s="52" t="s">
        <v>596</v>
      </c>
      <c r="D1162" s="84" t="s">
        <v>518</v>
      </c>
      <c r="E1162" s="83" t="s">
        <v>1603</v>
      </c>
      <c r="F1162" s="55"/>
      <c r="G1162" s="56" t="s">
        <v>1612</v>
      </c>
      <c r="H1162" s="1">
        <v>36</v>
      </c>
    </row>
    <row r="1163" spans="2:8" outlineLevel="1" x14ac:dyDescent="0.25">
      <c r="B1163" s="67">
        <v>1087</v>
      </c>
      <c r="C1163" s="102" t="s">
        <v>772</v>
      </c>
      <c r="D1163" s="84" t="s">
        <v>93</v>
      </c>
      <c r="E1163" s="54">
        <v>20</v>
      </c>
      <c r="F1163" s="55" t="s">
        <v>1124</v>
      </c>
      <c r="G1163" s="56" t="s">
        <v>1612</v>
      </c>
      <c r="H1163" s="1">
        <v>943.8</v>
      </c>
    </row>
    <row r="1164" spans="2:8" outlineLevel="1" x14ac:dyDescent="0.25">
      <c r="B1164" s="67">
        <v>1088</v>
      </c>
      <c r="C1164" s="85" t="s">
        <v>597</v>
      </c>
      <c r="D1164" s="84" t="s">
        <v>93</v>
      </c>
      <c r="E1164" s="54">
        <v>24</v>
      </c>
      <c r="F1164" s="55" t="s">
        <v>1124</v>
      </c>
      <c r="G1164" s="56" t="s">
        <v>1612</v>
      </c>
      <c r="H1164" s="1">
        <v>1132.56</v>
      </c>
    </row>
    <row r="1165" spans="2:8" outlineLevel="1" x14ac:dyDescent="0.25">
      <c r="B1165" s="67">
        <v>1089</v>
      </c>
      <c r="C1165" s="85" t="s">
        <v>598</v>
      </c>
      <c r="D1165" s="84" t="s">
        <v>93</v>
      </c>
      <c r="E1165" s="54">
        <v>24</v>
      </c>
      <c r="F1165" s="55" t="s">
        <v>1124</v>
      </c>
      <c r="G1165" s="56" t="s">
        <v>1612</v>
      </c>
      <c r="H1165" s="1">
        <v>755.04000000000008</v>
      </c>
    </row>
    <row r="1166" spans="2:8" outlineLevel="1" x14ac:dyDescent="0.25">
      <c r="B1166" s="67">
        <v>1090</v>
      </c>
      <c r="C1166" s="85" t="s">
        <v>599</v>
      </c>
      <c r="D1166" s="84" t="s">
        <v>1007</v>
      </c>
      <c r="E1166" s="54">
        <v>54</v>
      </c>
      <c r="F1166" s="55" t="s">
        <v>1124</v>
      </c>
      <c r="G1166" s="56" t="s">
        <v>1612</v>
      </c>
      <c r="H1166" s="1">
        <v>5096.5200000000004</v>
      </c>
    </row>
    <row r="1167" spans="2:8" ht="40.5" outlineLevel="1" x14ac:dyDescent="0.25">
      <c r="B1167" s="67">
        <v>1091</v>
      </c>
      <c r="C1167" s="119" t="s">
        <v>942</v>
      </c>
      <c r="D1167" s="84" t="s">
        <v>93</v>
      </c>
      <c r="E1167" s="54">
        <v>10</v>
      </c>
      <c r="F1167" s="91" t="s">
        <v>1098</v>
      </c>
      <c r="G1167" s="56" t="s">
        <v>1612</v>
      </c>
      <c r="H1167" s="1">
        <v>1887.6</v>
      </c>
    </row>
    <row r="1168" spans="2:8" outlineLevel="1" x14ac:dyDescent="0.25">
      <c r="B1168" s="67">
        <v>1092</v>
      </c>
      <c r="C1168" s="85" t="s">
        <v>600</v>
      </c>
      <c r="D1168" s="84" t="s">
        <v>93</v>
      </c>
      <c r="E1168" s="54">
        <v>24</v>
      </c>
      <c r="F1168" s="55" t="s">
        <v>1124</v>
      </c>
      <c r="G1168" s="56" t="s">
        <v>1612</v>
      </c>
      <c r="H1168" s="1">
        <v>1132.56</v>
      </c>
    </row>
    <row r="1169" spans="2:8" ht="27" outlineLevel="1" x14ac:dyDescent="0.25">
      <c r="B1169" s="67">
        <v>1093</v>
      </c>
      <c r="C1169" s="52" t="s">
        <v>908</v>
      </c>
      <c r="D1169" s="84" t="s">
        <v>93</v>
      </c>
      <c r="E1169" s="54">
        <v>36</v>
      </c>
      <c r="F1169" s="91" t="s">
        <v>1098</v>
      </c>
      <c r="G1169" s="56" t="s">
        <v>1612</v>
      </c>
      <c r="H1169" s="1">
        <v>566.28000000000009</v>
      </c>
    </row>
    <row r="1170" spans="2:8" outlineLevel="1" x14ac:dyDescent="0.25">
      <c r="B1170" s="67">
        <v>1094</v>
      </c>
      <c r="C1170" s="85" t="s">
        <v>601</v>
      </c>
      <c r="D1170" s="84" t="s">
        <v>93</v>
      </c>
      <c r="E1170" s="54">
        <v>36</v>
      </c>
      <c r="F1170" s="55" t="s">
        <v>1124</v>
      </c>
      <c r="G1170" s="56" t="s">
        <v>1612</v>
      </c>
      <c r="H1170" s="1">
        <v>1132.5600000000002</v>
      </c>
    </row>
    <row r="1171" spans="2:8" outlineLevel="1" x14ac:dyDescent="0.25">
      <c r="B1171" s="67">
        <v>1095</v>
      </c>
      <c r="C1171" s="85" t="s">
        <v>602</v>
      </c>
      <c r="D1171" s="84" t="s">
        <v>93</v>
      </c>
      <c r="E1171" s="54">
        <v>36</v>
      </c>
      <c r="F1171" s="55" t="s">
        <v>1124</v>
      </c>
      <c r="G1171" s="56" t="s">
        <v>1612</v>
      </c>
      <c r="H1171" s="1">
        <v>566.28000000000009</v>
      </c>
    </row>
    <row r="1172" spans="2:8" outlineLevel="1" x14ac:dyDescent="0.25">
      <c r="B1172" s="67">
        <v>1096</v>
      </c>
      <c r="C1172" s="52" t="s">
        <v>646</v>
      </c>
      <c r="D1172" s="84" t="s">
        <v>93</v>
      </c>
      <c r="E1172" s="54">
        <v>12</v>
      </c>
      <c r="F1172" s="55" t="s">
        <v>1098</v>
      </c>
      <c r="G1172" s="56" t="s">
        <v>1612</v>
      </c>
      <c r="H1172" s="1">
        <v>566.28</v>
      </c>
    </row>
    <row r="1173" spans="2:8" outlineLevel="1" x14ac:dyDescent="0.25">
      <c r="B1173" s="67">
        <v>1097</v>
      </c>
      <c r="C1173" s="85" t="s">
        <v>603</v>
      </c>
      <c r="D1173" s="84" t="s">
        <v>518</v>
      </c>
      <c r="E1173" s="54">
        <v>230</v>
      </c>
      <c r="F1173" s="55" t="s">
        <v>1124</v>
      </c>
      <c r="G1173" s="56" t="s">
        <v>1612</v>
      </c>
      <c r="H1173" s="1">
        <v>566.2800000000002</v>
      </c>
    </row>
    <row r="1174" spans="2:8" outlineLevel="1" x14ac:dyDescent="0.25">
      <c r="B1174" s="67">
        <v>1098</v>
      </c>
      <c r="C1174" s="85" t="s">
        <v>604</v>
      </c>
      <c r="D1174" s="84" t="s">
        <v>93</v>
      </c>
      <c r="E1174" s="54">
        <v>46</v>
      </c>
      <c r="F1174" s="55" t="s">
        <v>1124</v>
      </c>
      <c r="G1174" s="56" t="s">
        <v>1612</v>
      </c>
      <c r="H1174" s="1">
        <v>6606.6000000000022</v>
      </c>
    </row>
    <row r="1175" spans="2:8" outlineLevel="1" x14ac:dyDescent="0.25">
      <c r="B1175" s="67">
        <v>1099</v>
      </c>
      <c r="C1175" s="85" t="s">
        <v>856</v>
      </c>
      <c r="D1175" s="84" t="s">
        <v>93</v>
      </c>
      <c r="E1175" s="54">
        <v>24</v>
      </c>
      <c r="F1175" s="55" t="s">
        <v>1124</v>
      </c>
      <c r="G1175" s="56" t="s">
        <v>1612</v>
      </c>
      <c r="H1175" s="1">
        <v>755.04000000000008</v>
      </c>
    </row>
    <row r="1176" spans="2:8" outlineLevel="1" x14ac:dyDescent="0.25">
      <c r="B1176" s="67">
        <v>1100</v>
      </c>
      <c r="C1176" s="85" t="s">
        <v>605</v>
      </c>
      <c r="D1176" s="84" t="s">
        <v>93</v>
      </c>
      <c r="E1176" s="54">
        <v>16</v>
      </c>
      <c r="F1176" s="55" t="s">
        <v>1124</v>
      </c>
      <c r="G1176" s="56" t="s">
        <v>1612</v>
      </c>
      <c r="H1176" s="1">
        <v>1887.6000000000001</v>
      </c>
    </row>
    <row r="1177" spans="2:8" outlineLevel="1" x14ac:dyDescent="0.25">
      <c r="B1177" s="67">
        <v>1101</v>
      </c>
      <c r="C1177" s="85" t="s">
        <v>521</v>
      </c>
      <c r="D1177" s="84" t="s">
        <v>93</v>
      </c>
      <c r="E1177" s="54">
        <v>4</v>
      </c>
      <c r="F1177" s="55" t="s">
        <v>1124</v>
      </c>
      <c r="G1177" s="56" t="s">
        <v>1612</v>
      </c>
      <c r="H1177" s="1">
        <v>2265.1200000000003</v>
      </c>
    </row>
    <row r="1178" spans="2:8" outlineLevel="1" x14ac:dyDescent="0.25">
      <c r="B1178" s="67">
        <v>1102</v>
      </c>
      <c r="C1178" s="52" t="s">
        <v>639</v>
      </c>
      <c r="D1178" s="84" t="s">
        <v>93</v>
      </c>
      <c r="E1178" s="54">
        <v>24</v>
      </c>
      <c r="F1178" s="55" t="s">
        <v>1124</v>
      </c>
      <c r="G1178" s="56" t="s">
        <v>1612</v>
      </c>
      <c r="H1178" s="1">
        <v>566.28</v>
      </c>
    </row>
    <row r="1179" spans="2:8" outlineLevel="1" x14ac:dyDescent="0.25">
      <c r="B1179" s="67">
        <v>1103</v>
      </c>
      <c r="C1179" s="85" t="s">
        <v>606</v>
      </c>
      <c r="D1179" s="84" t="s">
        <v>93</v>
      </c>
      <c r="E1179" s="54">
        <v>340</v>
      </c>
      <c r="F1179" s="55" t="s">
        <v>1124</v>
      </c>
      <c r="G1179" s="56" t="s">
        <v>1612</v>
      </c>
      <c r="H1179" s="1">
        <v>2265.12</v>
      </c>
    </row>
    <row r="1180" spans="2:8" outlineLevel="1" x14ac:dyDescent="0.25">
      <c r="B1180" s="67">
        <v>1104</v>
      </c>
      <c r="C1180" s="85" t="s">
        <v>607</v>
      </c>
      <c r="D1180" s="84" t="s">
        <v>93</v>
      </c>
      <c r="E1180" s="54">
        <v>40</v>
      </c>
      <c r="F1180" s="55" t="s">
        <v>1098</v>
      </c>
      <c r="G1180" s="56" t="s">
        <v>1612</v>
      </c>
      <c r="H1180" s="1">
        <v>4152.7199999999993</v>
      </c>
    </row>
    <row r="1181" spans="2:8" s="15" customFormat="1" outlineLevel="1" x14ac:dyDescent="0.25">
      <c r="B1181" s="67">
        <v>1105</v>
      </c>
      <c r="C1181" s="85" t="s">
        <v>637</v>
      </c>
      <c r="D1181" s="84" t="s">
        <v>93</v>
      </c>
      <c r="E1181" s="54">
        <v>16</v>
      </c>
      <c r="F1181" s="55" t="s">
        <v>1124</v>
      </c>
      <c r="G1181" s="56" t="s">
        <v>1612</v>
      </c>
      <c r="H1181" s="1">
        <v>566.28000000000009</v>
      </c>
    </row>
    <row r="1182" spans="2:8" outlineLevel="1" x14ac:dyDescent="0.25">
      <c r="B1182" s="67">
        <v>1106</v>
      </c>
      <c r="C1182" s="85" t="s">
        <v>608</v>
      </c>
      <c r="D1182" s="84" t="s">
        <v>93</v>
      </c>
      <c r="E1182" s="54">
        <v>50</v>
      </c>
      <c r="F1182" s="55" t="s">
        <v>1098</v>
      </c>
      <c r="G1182" s="56" t="s">
        <v>1612</v>
      </c>
      <c r="H1182" s="1">
        <v>755.0400000000003</v>
      </c>
    </row>
    <row r="1183" spans="2:8" outlineLevel="1" x14ac:dyDescent="0.25">
      <c r="B1183" s="67">
        <v>1107</v>
      </c>
      <c r="C1183" s="85" t="s">
        <v>609</v>
      </c>
      <c r="D1183" s="84" t="s">
        <v>93</v>
      </c>
      <c r="E1183" s="54">
        <v>253</v>
      </c>
      <c r="F1183" s="55" t="s">
        <v>1098</v>
      </c>
      <c r="G1183" s="56" t="s">
        <v>1612</v>
      </c>
      <c r="H1183" s="1">
        <v>943.80000000000007</v>
      </c>
    </row>
    <row r="1184" spans="2:8" outlineLevel="1" x14ac:dyDescent="0.25">
      <c r="B1184" s="67">
        <v>1108</v>
      </c>
      <c r="C1184" s="85" t="s">
        <v>610</v>
      </c>
      <c r="D1184" s="84" t="s">
        <v>93</v>
      </c>
      <c r="E1184" s="54">
        <v>420</v>
      </c>
      <c r="F1184" s="55" t="s">
        <v>1098</v>
      </c>
      <c r="G1184" s="56" t="s">
        <v>1612</v>
      </c>
      <c r="H1184" s="1">
        <v>973.01285714285746</v>
      </c>
    </row>
    <row r="1185" spans="2:8" outlineLevel="1" x14ac:dyDescent="0.25">
      <c r="B1185" s="67">
        <v>1109</v>
      </c>
      <c r="C1185" s="85" t="s">
        <v>531</v>
      </c>
      <c r="D1185" s="84" t="s">
        <v>93</v>
      </c>
      <c r="E1185" s="54">
        <v>12</v>
      </c>
      <c r="F1185" s="55" t="s">
        <v>1124</v>
      </c>
      <c r="G1185" s="56" t="s">
        <v>1612</v>
      </c>
      <c r="H1185" s="1">
        <v>566.28</v>
      </c>
    </row>
    <row r="1186" spans="2:8" outlineLevel="1" x14ac:dyDescent="0.25">
      <c r="B1186" s="67">
        <v>1110</v>
      </c>
      <c r="C1186" s="85" t="s">
        <v>611</v>
      </c>
      <c r="D1186" s="84" t="s">
        <v>93</v>
      </c>
      <c r="E1186" s="54">
        <v>36</v>
      </c>
      <c r="F1186" s="55" t="s">
        <v>1098</v>
      </c>
      <c r="G1186" s="56" t="s">
        <v>1612</v>
      </c>
      <c r="H1186" s="1">
        <v>5662.8</v>
      </c>
    </row>
    <row r="1187" spans="2:8" outlineLevel="1" x14ac:dyDescent="0.25">
      <c r="B1187" s="67">
        <v>1111</v>
      </c>
      <c r="C1187" s="85" t="s">
        <v>857</v>
      </c>
      <c r="D1187" s="84" t="s">
        <v>93</v>
      </c>
      <c r="E1187" s="54">
        <v>12</v>
      </c>
      <c r="F1187" s="55" t="s">
        <v>1098</v>
      </c>
      <c r="G1187" s="56" t="s">
        <v>1612</v>
      </c>
      <c r="H1187" s="1">
        <v>943.8</v>
      </c>
    </row>
    <row r="1188" spans="2:8" outlineLevel="1" x14ac:dyDescent="0.25">
      <c r="B1188" s="67">
        <v>1112</v>
      </c>
      <c r="C1188" s="85" t="s">
        <v>612</v>
      </c>
      <c r="D1188" s="84" t="s">
        <v>93</v>
      </c>
      <c r="E1188" s="54">
        <v>380</v>
      </c>
      <c r="F1188" s="55" t="s">
        <v>1124</v>
      </c>
      <c r="G1188" s="56" t="s">
        <v>1612</v>
      </c>
      <c r="H1188" s="1">
        <v>755.04000000000008</v>
      </c>
    </row>
    <row r="1189" spans="2:8" outlineLevel="1" x14ac:dyDescent="0.25">
      <c r="B1189" s="67">
        <v>1113</v>
      </c>
      <c r="C1189" s="85" t="s">
        <v>613</v>
      </c>
      <c r="D1189" s="84" t="s">
        <v>93</v>
      </c>
      <c r="E1189" s="54">
        <v>800</v>
      </c>
      <c r="F1189" s="55" t="s">
        <v>1124</v>
      </c>
      <c r="G1189" s="56" t="s">
        <v>1612</v>
      </c>
      <c r="H1189" s="1">
        <v>566.28000000000009</v>
      </c>
    </row>
    <row r="1190" spans="2:8" outlineLevel="1" x14ac:dyDescent="0.25">
      <c r="B1190" s="67">
        <v>1114</v>
      </c>
      <c r="C1190" s="85" t="s">
        <v>614</v>
      </c>
      <c r="D1190" s="84" t="s">
        <v>93</v>
      </c>
      <c r="E1190" s="54">
        <v>36</v>
      </c>
      <c r="F1190" s="55" t="s">
        <v>1124</v>
      </c>
      <c r="G1190" s="56" t="s">
        <v>1612</v>
      </c>
      <c r="H1190" s="1">
        <v>2265.1200000000003</v>
      </c>
    </row>
    <row r="1191" spans="2:8" outlineLevel="1" x14ac:dyDescent="0.25">
      <c r="B1191" s="67">
        <v>1115</v>
      </c>
      <c r="C1191" s="78" t="s">
        <v>642</v>
      </c>
      <c r="D1191" s="84" t="s">
        <v>93</v>
      </c>
      <c r="E1191" s="54">
        <v>12</v>
      </c>
      <c r="F1191" s="55" t="s">
        <v>1124</v>
      </c>
      <c r="G1191" s="56" t="s">
        <v>1612</v>
      </c>
      <c r="H1191" s="1">
        <v>2265.12</v>
      </c>
    </row>
    <row r="1192" spans="2:8" outlineLevel="1" x14ac:dyDescent="0.25">
      <c r="B1192" s="67">
        <v>1116</v>
      </c>
      <c r="C1192" s="85" t="s">
        <v>615</v>
      </c>
      <c r="D1192" s="84" t="s">
        <v>93</v>
      </c>
      <c r="E1192" s="54">
        <v>45</v>
      </c>
      <c r="F1192" s="55" t="s">
        <v>1124</v>
      </c>
      <c r="G1192" s="56" t="s">
        <v>1612</v>
      </c>
      <c r="H1192" s="1">
        <v>4152.72</v>
      </c>
    </row>
    <row r="1193" spans="2:8" outlineLevel="1" x14ac:dyDescent="0.25">
      <c r="B1193" s="67">
        <v>1117</v>
      </c>
      <c r="C1193" s="85" t="s">
        <v>616</v>
      </c>
      <c r="D1193" s="84" t="s">
        <v>93</v>
      </c>
      <c r="E1193" s="54">
        <v>58</v>
      </c>
      <c r="F1193" s="55" t="s">
        <v>1124</v>
      </c>
      <c r="G1193" s="56" t="s">
        <v>1612</v>
      </c>
      <c r="H1193" s="1">
        <v>1321.3200000000002</v>
      </c>
    </row>
    <row r="1194" spans="2:8" outlineLevel="1" x14ac:dyDescent="0.25">
      <c r="B1194" s="67">
        <v>1118</v>
      </c>
      <c r="C1194" s="85" t="s">
        <v>617</v>
      </c>
      <c r="D1194" s="84" t="s">
        <v>93</v>
      </c>
      <c r="E1194" s="54">
        <v>20</v>
      </c>
      <c r="F1194" s="55" t="s">
        <v>1124</v>
      </c>
      <c r="G1194" s="56" t="s">
        <v>1612</v>
      </c>
      <c r="H1194" s="1">
        <v>2359.5</v>
      </c>
    </row>
    <row r="1195" spans="2:8" ht="27" outlineLevel="1" x14ac:dyDescent="0.25">
      <c r="B1195" s="67">
        <v>1119</v>
      </c>
      <c r="C1195" s="52" t="s">
        <v>618</v>
      </c>
      <c r="D1195" s="84" t="s">
        <v>93</v>
      </c>
      <c r="E1195" s="54">
        <v>16</v>
      </c>
      <c r="F1195" s="55" t="s">
        <v>1124</v>
      </c>
      <c r="G1195" s="56" t="s">
        <v>1612</v>
      </c>
      <c r="H1195" s="1">
        <v>3020.1600000000003</v>
      </c>
    </row>
    <row r="1196" spans="2:8" outlineLevel="1" x14ac:dyDescent="0.25">
      <c r="B1196" s="67">
        <v>1120</v>
      </c>
      <c r="C1196" s="85" t="s">
        <v>619</v>
      </c>
      <c r="D1196" s="84" t="s">
        <v>93</v>
      </c>
      <c r="E1196" s="54">
        <v>36</v>
      </c>
      <c r="F1196" s="55" t="s">
        <v>1124</v>
      </c>
      <c r="G1196" s="56" t="s">
        <v>1612</v>
      </c>
      <c r="H1196" s="1">
        <v>4530.2400000000007</v>
      </c>
    </row>
    <row r="1197" spans="2:8" outlineLevel="1" x14ac:dyDescent="0.25">
      <c r="B1197" s="67">
        <v>1121</v>
      </c>
      <c r="C1197" s="85" t="s">
        <v>620</v>
      </c>
      <c r="D1197" s="84" t="s">
        <v>93</v>
      </c>
      <c r="E1197" s="54">
        <v>36</v>
      </c>
      <c r="F1197" s="55" t="s">
        <v>1124</v>
      </c>
      <c r="G1197" s="56" t="s">
        <v>1612</v>
      </c>
      <c r="H1197" s="1">
        <v>1321.3200000000002</v>
      </c>
    </row>
    <row r="1198" spans="2:8" outlineLevel="1" x14ac:dyDescent="0.25">
      <c r="B1198" s="67">
        <v>1122</v>
      </c>
      <c r="C1198" s="85" t="s">
        <v>621</v>
      </c>
      <c r="D1198" s="84" t="s">
        <v>93</v>
      </c>
      <c r="E1198" s="54">
        <v>20</v>
      </c>
      <c r="F1198" s="55" t="s">
        <v>1124</v>
      </c>
      <c r="G1198" s="56" t="s">
        <v>1612</v>
      </c>
      <c r="H1198" s="1">
        <v>251.68000000000006</v>
      </c>
    </row>
    <row r="1199" spans="2:8" outlineLevel="1" x14ac:dyDescent="0.25">
      <c r="B1199" s="67">
        <v>1123</v>
      </c>
      <c r="C1199" s="85" t="s">
        <v>636</v>
      </c>
      <c r="D1199" s="84" t="s">
        <v>93</v>
      </c>
      <c r="E1199" s="54">
        <v>12</v>
      </c>
      <c r="F1199" s="55" t="s">
        <v>1124</v>
      </c>
      <c r="G1199" s="56" t="s">
        <v>1612</v>
      </c>
      <c r="H1199" s="1">
        <v>6040.3200000000006</v>
      </c>
    </row>
    <row r="1200" spans="2:8" ht="27" outlineLevel="1" x14ac:dyDescent="0.25">
      <c r="B1200" s="67">
        <v>1124</v>
      </c>
      <c r="C1200" s="52" t="s">
        <v>909</v>
      </c>
      <c r="D1200" s="84" t="s">
        <v>93</v>
      </c>
      <c r="E1200" s="54">
        <v>36</v>
      </c>
      <c r="F1200" s="91" t="s">
        <v>1098</v>
      </c>
      <c r="G1200" s="56" t="s">
        <v>1612</v>
      </c>
      <c r="H1200" s="1">
        <v>566.28000000000009</v>
      </c>
    </row>
    <row r="1201" spans="2:8" ht="27" outlineLevel="1" x14ac:dyDescent="0.25">
      <c r="B1201" s="67">
        <v>1125</v>
      </c>
      <c r="C1201" s="52" t="s">
        <v>622</v>
      </c>
      <c r="D1201" s="84" t="s">
        <v>93</v>
      </c>
      <c r="E1201" s="54">
        <v>56</v>
      </c>
      <c r="F1201" s="55" t="s">
        <v>1124</v>
      </c>
      <c r="G1201" s="56" t="s">
        <v>1612</v>
      </c>
      <c r="H1201" s="1">
        <v>2831.4000000000005</v>
      </c>
    </row>
    <row r="1202" spans="2:8" outlineLevel="1" x14ac:dyDescent="0.25">
      <c r="B1202" s="67">
        <v>1126</v>
      </c>
      <c r="C1202" s="85" t="s">
        <v>623</v>
      </c>
      <c r="D1202" s="84" t="s">
        <v>93</v>
      </c>
      <c r="E1202" s="54">
        <v>450</v>
      </c>
      <c r="F1202" s="55" t="s">
        <v>1124</v>
      </c>
      <c r="G1202" s="56" t="s">
        <v>1612</v>
      </c>
      <c r="H1202" s="1">
        <v>1510.0800000000004</v>
      </c>
    </row>
    <row r="1203" spans="2:8" outlineLevel="1" x14ac:dyDescent="0.25">
      <c r="B1203" s="67">
        <v>1127</v>
      </c>
      <c r="C1203" s="85" t="s">
        <v>1283</v>
      </c>
      <c r="D1203" s="84" t="s">
        <v>93</v>
      </c>
      <c r="E1203" s="54">
        <v>34</v>
      </c>
      <c r="F1203" s="55" t="s">
        <v>1124</v>
      </c>
      <c r="G1203" s="56" t="s">
        <v>1612</v>
      </c>
      <c r="H1203" s="1">
        <v>1271.9520000000002</v>
      </c>
    </row>
    <row r="1204" spans="2:8" outlineLevel="1" x14ac:dyDescent="0.25">
      <c r="B1204" s="67">
        <v>1128</v>
      </c>
      <c r="C1204" s="85" t="s">
        <v>624</v>
      </c>
      <c r="D1204" s="84" t="s">
        <v>93</v>
      </c>
      <c r="E1204" s="54">
        <v>64</v>
      </c>
      <c r="F1204" s="55" t="s">
        <v>1124</v>
      </c>
      <c r="G1204" s="56" t="s">
        <v>1612</v>
      </c>
      <c r="H1204" s="1">
        <v>566.28000000000009</v>
      </c>
    </row>
    <row r="1205" spans="2:8" outlineLevel="1" x14ac:dyDescent="0.25">
      <c r="B1205" s="67">
        <v>1129</v>
      </c>
      <c r="C1205" s="85" t="s">
        <v>625</v>
      </c>
      <c r="D1205" s="84" t="s">
        <v>93</v>
      </c>
      <c r="E1205" s="54">
        <v>48</v>
      </c>
      <c r="F1205" s="55" t="s">
        <v>1124</v>
      </c>
      <c r="G1205" s="56" t="s">
        <v>1612</v>
      </c>
      <c r="H1205" s="1">
        <v>943.8</v>
      </c>
    </row>
    <row r="1206" spans="2:8" outlineLevel="1" x14ac:dyDescent="0.25">
      <c r="B1206" s="67">
        <v>1130</v>
      </c>
      <c r="C1206" s="85" t="s">
        <v>626</v>
      </c>
      <c r="D1206" s="84" t="s">
        <v>93</v>
      </c>
      <c r="E1206" s="54">
        <v>800</v>
      </c>
      <c r="F1206" s="55" t="s">
        <v>1124</v>
      </c>
      <c r="G1206" s="56" t="s">
        <v>1612</v>
      </c>
      <c r="H1206" s="1">
        <v>566.28000000000009</v>
      </c>
    </row>
    <row r="1207" spans="2:8" outlineLevel="1" x14ac:dyDescent="0.25">
      <c r="B1207" s="67">
        <v>1131</v>
      </c>
      <c r="C1207" s="85" t="s">
        <v>627</v>
      </c>
      <c r="D1207" s="84" t="s">
        <v>93</v>
      </c>
      <c r="E1207" s="54">
        <v>24</v>
      </c>
      <c r="F1207" s="55" t="s">
        <v>1124</v>
      </c>
      <c r="G1207" s="56" t="s">
        <v>1612</v>
      </c>
      <c r="H1207" s="1">
        <v>1321.3200000000002</v>
      </c>
    </row>
    <row r="1208" spans="2:8" outlineLevel="1" x14ac:dyDescent="0.25">
      <c r="B1208" s="67">
        <v>1132</v>
      </c>
      <c r="C1208" s="85" t="s">
        <v>629</v>
      </c>
      <c r="D1208" s="84" t="s">
        <v>93</v>
      </c>
      <c r="E1208" s="54">
        <v>1</v>
      </c>
      <c r="F1208" s="55" t="s">
        <v>1124</v>
      </c>
      <c r="G1208" s="56" t="s">
        <v>1612</v>
      </c>
      <c r="H1208" s="1">
        <v>5096.5200000000013</v>
      </c>
    </row>
    <row r="1209" spans="2:8" outlineLevel="1" x14ac:dyDescent="0.25">
      <c r="B1209" s="67">
        <v>1133</v>
      </c>
      <c r="C1209" s="85" t="s">
        <v>628</v>
      </c>
      <c r="D1209" s="84" t="s">
        <v>93</v>
      </c>
      <c r="E1209" s="54">
        <v>120</v>
      </c>
      <c r="F1209" s="55" t="s">
        <v>1124</v>
      </c>
      <c r="G1209" s="56" t="s">
        <v>1612</v>
      </c>
      <c r="H1209" s="1">
        <v>2453.8800000000006</v>
      </c>
    </row>
    <row r="1210" spans="2:8" outlineLevel="1" x14ac:dyDescent="0.25">
      <c r="B1210" s="67">
        <v>1134</v>
      </c>
      <c r="C1210" s="52" t="s">
        <v>643</v>
      </c>
      <c r="D1210" s="53" t="s">
        <v>490</v>
      </c>
      <c r="E1210" s="54">
        <v>20</v>
      </c>
      <c r="F1210" s="55" t="s">
        <v>1098</v>
      </c>
      <c r="G1210" s="56" t="s">
        <v>1612</v>
      </c>
      <c r="H1210" s="1">
        <v>943.8</v>
      </c>
    </row>
    <row r="1211" spans="2:8" outlineLevel="1" x14ac:dyDescent="0.25">
      <c r="B1211" s="67">
        <v>1135</v>
      </c>
      <c r="C1211" s="85" t="s">
        <v>630</v>
      </c>
      <c r="D1211" s="84" t="s">
        <v>15</v>
      </c>
      <c r="E1211" s="54">
        <v>50</v>
      </c>
      <c r="F1211" s="55" t="s">
        <v>1124</v>
      </c>
      <c r="G1211" s="56" t="s">
        <v>1612</v>
      </c>
      <c r="H1211" s="1">
        <v>2265.1200000000003</v>
      </c>
    </row>
    <row r="1212" spans="2:8" outlineLevel="1" x14ac:dyDescent="0.25">
      <c r="B1212" s="67">
        <v>1136</v>
      </c>
      <c r="C1212" s="85" t="s">
        <v>631</v>
      </c>
      <c r="D1212" s="84" t="s">
        <v>15</v>
      </c>
      <c r="E1212" s="54">
        <v>120</v>
      </c>
      <c r="F1212" s="55" t="s">
        <v>1124</v>
      </c>
      <c r="G1212" s="56" t="s">
        <v>1612</v>
      </c>
      <c r="H1212" s="1">
        <v>4530.2400000000007</v>
      </c>
    </row>
    <row r="1213" spans="2:8" outlineLevel="1" x14ac:dyDescent="0.25">
      <c r="B1213" s="67">
        <v>1137</v>
      </c>
      <c r="C1213" s="85" t="s">
        <v>632</v>
      </c>
      <c r="D1213" s="84" t="s">
        <v>518</v>
      </c>
      <c r="E1213" s="54">
        <v>36</v>
      </c>
      <c r="F1213" s="55" t="s">
        <v>1124</v>
      </c>
      <c r="G1213" s="56" t="s">
        <v>1612</v>
      </c>
      <c r="H1213" s="1">
        <v>1887.6000000000004</v>
      </c>
    </row>
    <row r="1214" spans="2:8" outlineLevel="1" x14ac:dyDescent="0.25">
      <c r="B1214" s="67">
        <v>1138</v>
      </c>
      <c r="C1214" s="85" t="s">
        <v>633</v>
      </c>
      <c r="D1214" s="84" t="s">
        <v>15</v>
      </c>
      <c r="E1214" s="54">
        <v>36</v>
      </c>
      <c r="F1214" s="55" t="s">
        <v>1124</v>
      </c>
      <c r="G1214" s="56" t="s">
        <v>1612</v>
      </c>
      <c r="H1214" s="1">
        <v>755.04000000000008</v>
      </c>
    </row>
    <row r="1215" spans="2:8" outlineLevel="1" x14ac:dyDescent="0.25">
      <c r="B1215" s="67">
        <v>1139</v>
      </c>
      <c r="C1215" s="52" t="s">
        <v>910</v>
      </c>
      <c r="D1215" s="84" t="s">
        <v>16</v>
      </c>
      <c r="E1215" s="54">
        <v>25</v>
      </c>
      <c r="F1215" s="55" t="s">
        <v>1098</v>
      </c>
      <c r="G1215" s="56" t="s">
        <v>1612</v>
      </c>
      <c r="H1215" s="1">
        <v>566.28000000000009</v>
      </c>
    </row>
    <row r="1216" spans="2:8" outlineLevel="1" x14ac:dyDescent="0.25">
      <c r="B1216" s="67">
        <v>1140</v>
      </c>
      <c r="C1216" s="52" t="s">
        <v>648</v>
      </c>
      <c r="D1216" s="84" t="s">
        <v>93</v>
      </c>
      <c r="E1216" s="54">
        <v>30</v>
      </c>
      <c r="F1216" s="55" t="s">
        <v>1098</v>
      </c>
      <c r="G1216" s="56" t="s">
        <v>1612</v>
      </c>
      <c r="H1216" s="1">
        <v>566.28000000000009</v>
      </c>
    </row>
    <row r="1217" spans="2:8" outlineLevel="1" x14ac:dyDescent="0.25">
      <c r="B1217" s="67">
        <v>1141</v>
      </c>
      <c r="C1217" s="85" t="s">
        <v>634</v>
      </c>
      <c r="D1217" s="84" t="s">
        <v>518</v>
      </c>
      <c r="E1217" s="54">
        <v>24</v>
      </c>
      <c r="F1217" s="55" t="s">
        <v>1124</v>
      </c>
      <c r="G1217" s="56" t="s">
        <v>1612</v>
      </c>
      <c r="H1217" s="1">
        <v>755.04000000000008</v>
      </c>
    </row>
    <row r="1218" spans="2:8" outlineLevel="1" x14ac:dyDescent="0.25">
      <c r="B1218" s="67">
        <v>1142</v>
      </c>
      <c r="C1218" s="85" t="s">
        <v>635</v>
      </c>
      <c r="D1218" s="137" t="s">
        <v>93</v>
      </c>
      <c r="E1218" s="54">
        <v>24</v>
      </c>
      <c r="F1218" s="55" t="s">
        <v>1124</v>
      </c>
      <c r="G1218" s="56" t="s">
        <v>1612</v>
      </c>
      <c r="H1218" s="1">
        <v>1887.6</v>
      </c>
    </row>
    <row r="1219" spans="2:8" outlineLevel="1" x14ac:dyDescent="0.25">
      <c r="B1219" s="67">
        <v>1143</v>
      </c>
      <c r="C1219" s="68" t="s">
        <v>962</v>
      </c>
      <c r="D1219" s="137" t="s">
        <v>93</v>
      </c>
      <c r="E1219" s="54">
        <v>50</v>
      </c>
      <c r="F1219" s="55" t="s">
        <v>1104</v>
      </c>
      <c r="G1219" s="56" t="s">
        <v>1612</v>
      </c>
      <c r="H1219" s="1">
        <v>471.90000000000009</v>
      </c>
    </row>
    <row r="1220" spans="2:8" ht="18.75" x14ac:dyDescent="0.3">
      <c r="B1220" s="255" t="s">
        <v>1195</v>
      </c>
      <c r="C1220" s="256"/>
      <c r="D1220" s="47"/>
      <c r="E1220" s="48"/>
      <c r="F1220" s="49"/>
      <c r="G1220" s="56"/>
      <c r="H1220" s="9">
        <v>390451.01359999995</v>
      </c>
    </row>
    <row r="1221" spans="2:8" outlineLevel="1" x14ac:dyDescent="0.25">
      <c r="B1221" s="67">
        <v>1144</v>
      </c>
      <c r="C1221" s="52" t="s">
        <v>1392</v>
      </c>
      <c r="D1221" s="53" t="s">
        <v>15</v>
      </c>
      <c r="E1221" s="54">
        <v>3</v>
      </c>
      <c r="F1221" s="55" t="s">
        <v>1098</v>
      </c>
      <c r="G1221" s="56" t="s">
        <v>1612</v>
      </c>
      <c r="H1221" s="1">
        <v>600</v>
      </c>
    </row>
    <row r="1222" spans="2:8" ht="15.75" outlineLevel="1" x14ac:dyDescent="0.25">
      <c r="B1222" s="67">
        <v>1145</v>
      </c>
      <c r="C1222" s="138" t="s">
        <v>1591</v>
      </c>
      <c r="D1222" s="139" t="s">
        <v>1593</v>
      </c>
      <c r="E1222" s="139">
        <v>1</v>
      </c>
      <c r="F1222" s="55" t="s">
        <v>1098</v>
      </c>
      <c r="G1222" s="56" t="s">
        <v>1097</v>
      </c>
      <c r="H1222" s="1">
        <v>54102.399999999994</v>
      </c>
    </row>
    <row r="1223" spans="2:8" ht="15.75" outlineLevel="1" x14ac:dyDescent="0.25">
      <c r="B1223" s="67">
        <v>1145</v>
      </c>
      <c r="C1223" s="138" t="s">
        <v>1592</v>
      </c>
      <c r="D1223" s="139" t="s">
        <v>1593</v>
      </c>
      <c r="E1223" s="139">
        <v>2</v>
      </c>
      <c r="F1223" s="55" t="s">
        <v>1098</v>
      </c>
      <c r="G1223" s="56" t="s">
        <v>1097</v>
      </c>
      <c r="H1223" s="1">
        <v>17605.32</v>
      </c>
    </row>
    <row r="1224" spans="2:8" ht="19.5" customHeight="1" outlineLevel="1" x14ac:dyDescent="0.25">
      <c r="B1224" s="67">
        <v>1146</v>
      </c>
      <c r="C1224" s="140" t="s">
        <v>1594</v>
      </c>
      <c r="D1224" s="53" t="s">
        <v>15</v>
      </c>
      <c r="E1224" s="54">
        <v>4</v>
      </c>
      <c r="F1224" s="55" t="s">
        <v>1098</v>
      </c>
      <c r="G1224" s="56" t="s">
        <v>1097</v>
      </c>
      <c r="H1224" s="141">
        <v>75494.493599999987</v>
      </c>
    </row>
    <row r="1225" spans="2:8" ht="15.75" outlineLevel="1" x14ac:dyDescent="0.25">
      <c r="B1225" s="67">
        <v>1146</v>
      </c>
      <c r="C1225" s="142" t="s">
        <v>1595</v>
      </c>
      <c r="D1225" s="107" t="s">
        <v>490</v>
      </c>
      <c r="E1225" s="108">
        <v>1</v>
      </c>
      <c r="F1225" s="55" t="s">
        <v>1098</v>
      </c>
      <c r="G1225" s="56" t="s">
        <v>1097</v>
      </c>
      <c r="H1225" s="141">
        <v>111150.04</v>
      </c>
    </row>
    <row r="1226" spans="2:8" ht="61.5" customHeight="1" outlineLevel="1" x14ac:dyDescent="0.25">
      <c r="B1226" s="67">
        <v>1147</v>
      </c>
      <c r="C1226" s="143" t="s">
        <v>1596</v>
      </c>
      <c r="D1226" s="107" t="s">
        <v>1240</v>
      </c>
      <c r="E1226" s="108">
        <v>1</v>
      </c>
      <c r="F1226" s="55" t="s">
        <v>1098</v>
      </c>
      <c r="G1226" s="56" t="s">
        <v>1097</v>
      </c>
      <c r="H1226" s="144">
        <v>131498.75999999998</v>
      </c>
    </row>
    <row r="1227" spans="2:8" ht="18.75" x14ac:dyDescent="0.3">
      <c r="B1227" s="255" t="s">
        <v>1196</v>
      </c>
      <c r="C1227" s="256"/>
      <c r="D1227" s="256"/>
      <c r="E1227" s="256"/>
      <c r="F1227" s="256"/>
      <c r="G1227" s="96"/>
      <c r="H1227" s="9">
        <v>65755.200000000012</v>
      </c>
    </row>
    <row r="1228" spans="2:8" outlineLevel="1" x14ac:dyDescent="0.25">
      <c r="B1228" s="67">
        <v>1147</v>
      </c>
      <c r="C1228" s="78" t="s">
        <v>652</v>
      </c>
      <c r="D1228" s="53" t="s">
        <v>653</v>
      </c>
      <c r="E1228" s="54">
        <v>443</v>
      </c>
      <c r="F1228" s="55" t="s">
        <v>1098</v>
      </c>
      <c r="G1228" s="56" t="s">
        <v>1612</v>
      </c>
      <c r="H1228" s="1">
        <v>9008.4</v>
      </c>
    </row>
    <row r="1229" spans="2:8" ht="31.5" customHeight="1" outlineLevel="1" x14ac:dyDescent="0.25">
      <c r="B1229" s="67">
        <v>1148</v>
      </c>
      <c r="C1229" s="78" t="s">
        <v>846</v>
      </c>
      <c r="D1229" s="53" t="s">
        <v>93</v>
      </c>
      <c r="E1229" s="54">
        <v>410</v>
      </c>
      <c r="F1229" s="55" t="s">
        <v>1197</v>
      </c>
      <c r="G1229" s="56" t="s">
        <v>1612</v>
      </c>
      <c r="H1229" s="1">
        <v>7152</v>
      </c>
    </row>
    <row r="1230" spans="2:8" ht="27" outlineLevel="1" x14ac:dyDescent="0.25">
      <c r="B1230" s="67">
        <v>1149</v>
      </c>
      <c r="C1230" s="78" t="s">
        <v>654</v>
      </c>
      <c r="D1230" s="53" t="s">
        <v>653</v>
      </c>
      <c r="E1230" s="54">
        <v>150</v>
      </c>
      <c r="F1230" s="55" t="s">
        <v>1197</v>
      </c>
      <c r="G1230" s="56" t="s">
        <v>1612</v>
      </c>
      <c r="H1230" s="1">
        <v>1890</v>
      </c>
    </row>
    <row r="1231" spans="2:8" outlineLevel="1" x14ac:dyDescent="0.25">
      <c r="B1231" s="67">
        <v>1150</v>
      </c>
      <c r="C1231" s="78" t="s">
        <v>656</v>
      </c>
      <c r="D1231" s="53" t="s">
        <v>93</v>
      </c>
      <c r="E1231" s="54">
        <v>300</v>
      </c>
      <c r="F1231" s="55" t="s">
        <v>1098</v>
      </c>
      <c r="G1231" s="56" t="s">
        <v>1612</v>
      </c>
      <c r="H1231" s="1">
        <v>900</v>
      </c>
    </row>
    <row r="1232" spans="2:8" outlineLevel="1" x14ac:dyDescent="0.25">
      <c r="B1232" s="67">
        <v>1151</v>
      </c>
      <c r="C1232" s="78" t="s">
        <v>657</v>
      </c>
      <c r="D1232" s="53" t="s">
        <v>93</v>
      </c>
      <c r="E1232" s="54">
        <v>220</v>
      </c>
      <c r="F1232" s="55" t="s">
        <v>1098</v>
      </c>
      <c r="G1232" s="56" t="s">
        <v>1612</v>
      </c>
      <c r="H1232" s="1">
        <v>1512</v>
      </c>
    </row>
    <row r="1233" spans="2:8" outlineLevel="1" x14ac:dyDescent="0.25">
      <c r="B1233" s="67">
        <v>1152</v>
      </c>
      <c r="C1233" s="78" t="s">
        <v>658</v>
      </c>
      <c r="D1233" s="53" t="s">
        <v>154</v>
      </c>
      <c r="E1233" s="54">
        <v>101</v>
      </c>
      <c r="F1233" s="55" t="s">
        <v>1098</v>
      </c>
      <c r="G1233" s="56" t="s">
        <v>1612</v>
      </c>
      <c r="H1233" s="1">
        <v>1260</v>
      </c>
    </row>
    <row r="1234" spans="2:8" ht="27" outlineLevel="1" x14ac:dyDescent="0.25">
      <c r="B1234" s="67">
        <v>1153</v>
      </c>
      <c r="C1234" s="78" t="s">
        <v>659</v>
      </c>
      <c r="D1234" s="53" t="s">
        <v>154</v>
      </c>
      <c r="E1234" s="54">
        <v>70</v>
      </c>
      <c r="F1234" s="55" t="s">
        <v>1098</v>
      </c>
      <c r="G1234" s="56" t="s">
        <v>1612</v>
      </c>
      <c r="H1234" s="1">
        <v>1260</v>
      </c>
    </row>
    <row r="1235" spans="2:8" ht="27.75" customHeight="1" outlineLevel="1" x14ac:dyDescent="0.25">
      <c r="B1235" s="67">
        <v>1154</v>
      </c>
      <c r="C1235" s="78" t="s">
        <v>660</v>
      </c>
      <c r="D1235" s="53" t="s">
        <v>154</v>
      </c>
      <c r="E1235" s="54">
        <v>70</v>
      </c>
      <c r="F1235" s="55" t="s">
        <v>1098</v>
      </c>
      <c r="G1235" s="56" t="s">
        <v>1612</v>
      </c>
      <c r="H1235" s="1">
        <v>1764</v>
      </c>
    </row>
    <row r="1236" spans="2:8" outlineLevel="1" x14ac:dyDescent="0.25">
      <c r="B1236" s="67">
        <v>1155</v>
      </c>
      <c r="C1236" s="78" t="s">
        <v>661</v>
      </c>
      <c r="D1236" s="53" t="s">
        <v>154</v>
      </c>
      <c r="E1236" s="54">
        <v>700</v>
      </c>
      <c r="F1236" s="55" t="s">
        <v>1098</v>
      </c>
      <c r="G1236" s="56" t="s">
        <v>1612</v>
      </c>
      <c r="H1236" s="1">
        <v>7717.2</v>
      </c>
    </row>
    <row r="1237" spans="2:8" ht="31.5" customHeight="1" outlineLevel="1" x14ac:dyDescent="0.25">
      <c r="B1237" s="67">
        <v>1156</v>
      </c>
      <c r="C1237" s="78" t="s">
        <v>662</v>
      </c>
      <c r="D1237" s="53" t="s">
        <v>154</v>
      </c>
      <c r="E1237" s="54">
        <v>100</v>
      </c>
      <c r="F1237" s="55" t="s">
        <v>1098</v>
      </c>
      <c r="G1237" s="56" t="s">
        <v>1612</v>
      </c>
      <c r="H1237" s="1">
        <v>3024</v>
      </c>
    </row>
    <row r="1238" spans="2:8" outlineLevel="1" x14ac:dyDescent="0.25">
      <c r="B1238" s="67">
        <v>1157</v>
      </c>
      <c r="C1238" s="78" t="s">
        <v>663</v>
      </c>
      <c r="D1238" s="53" t="s">
        <v>154</v>
      </c>
      <c r="E1238" s="54">
        <v>40</v>
      </c>
      <c r="F1238" s="55" t="s">
        <v>1098</v>
      </c>
      <c r="G1238" s="56" t="s">
        <v>1612</v>
      </c>
      <c r="H1238" s="1">
        <v>1680</v>
      </c>
    </row>
    <row r="1239" spans="2:8" outlineLevel="1" x14ac:dyDescent="0.25">
      <c r="B1239" s="67">
        <v>1158</v>
      </c>
      <c r="C1239" s="78" t="s">
        <v>1284</v>
      </c>
      <c r="D1239" s="53" t="s">
        <v>93</v>
      </c>
      <c r="E1239" s="54">
        <v>410</v>
      </c>
      <c r="F1239" s="55" t="s">
        <v>1285</v>
      </c>
      <c r="G1239" s="56" t="s">
        <v>1612</v>
      </c>
      <c r="H1239" s="1">
        <v>7152</v>
      </c>
    </row>
    <row r="1240" spans="2:8" ht="27" outlineLevel="1" x14ac:dyDescent="0.25">
      <c r="B1240" s="67">
        <v>1159</v>
      </c>
      <c r="C1240" s="78" t="s">
        <v>1286</v>
      </c>
      <c r="D1240" s="53" t="s">
        <v>93</v>
      </c>
      <c r="E1240" s="54">
        <v>15</v>
      </c>
      <c r="F1240" s="55" t="s">
        <v>1098</v>
      </c>
      <c r="G1240" s="56" t="s">
        <v>1612</v>
      </c>
      <c r="H1240" s="1">
        <v>188.4</v>
      </c>
    </row>
    <row r="1241" spans="2:8" outlineLevel="1" x14ac:dyDescent="0.25">
      <c r="B1241" s="67">
        <v>1160</v>
      </c>
      <c r="C1241" s="85" t="s">
        <v>1020</v>
      </c>
      <c r="D1241" s="53" t="s">
        <v>93</v>
      </c>
      <c r="E1241" s="54">
        <v>15</v>
      </c>
      <c r="F1241" s="55" t="s">
        <v>1198</v>
      </c>
      <c r="G1241" s="56" t="s">
        <v>1612</v>
      </c>
      <c r="H1241" s="1">
        <v>378</v>
      </c>
    </row>
    <row r="1242" spans="2:8" outlineLevel="1" x14ac:dyDescent="0.25">
      <c r="B1242" s="67">
        <v>1161</v>
      </c>
      <c r="C1242" s="78" t="s">
        <v>667</v>
      </c>
      <c r="D1242" s="53" t="s">
        <v>15</v>
      </c>
      <c r="E1242" s="54">
        <v>400</v>
      </c>
      <c r="F1242" s="55" t="s">
        <v>1098</v>
      </c>
      <c r="G1242" s="56" t="s">
        <v>1612</v>
      </c>
      <c r="H1242" s="1">
        <v>104.39999999999999</v>
      </c>
    </row>
    <row r="1243" spans="2:8" outlineLevel="1" x14ac:dyDescent="0.25">
      <c r="B1243" s="67">
        <v>1162</v>
      </c>
      <c r="C1243" s="52" t="s">
        <v>668</v>
      </c>
      <c r="D1243" s="53" t="s">
        <v>16</v>
      </c>
      <c r="E1243" s="54">
        <v>200</v>
      </c>
      <c r="F1243" s="55" t="s">
        <v>1098</v>
      </c>
      <c r="G1243" s="56" t="s">
        <v>1612</v>
      </c>
      <c r="H1243" s="1">
        <v>490.79999999999995</v>
      </c>
    </row>
    <row r="1244" spans="2:8" outlineLevel="1" x14ac:dyDescent="0.25">
      <c r="B1244" s="67">
        <v>1163</v>
      </c>
      <c r="C1244" s="78" t="s">
        <v>669</v>
      </c>
      <c r="D1244" s="53" t="s">
        <v>93</v>
      </c>
      <c r="E1244" s="54">
        <v>300</v>
      </c>
      <c r="F1244" s="55" t="s">
        <v>1098</v>
      </c>
      <c r="G1244" s="56" t="s">
        <v>1612</v>
      </c>
      <c r="H1244" s="1">
        <v>432</v>
      </c>
    </row>
    <row r="1245" spans="2:8" outlineLevel="1" x14ac:dyDescent="0.25">
      <c r="B1245" s="67">
        <v>1164</v>
      </c>
      <c r="C1245" s="78" t="s">
        <v>670</v>
      </c>
      <c r="D1245" s="53" t="s">
        <v>653</v>
      </c>
      <c r="E1245" s="54">
        <v>30</v>
      </c>
      <c r="F1245" s="55" t="s">
        <v>1098</v>
      </c>
      <c r="G1245" s="56" t="s">
        <v>1612</v>
      </c>
      <c r="H1245" s="1">
        <v>145.19999999999999</v>
      </c>
    </row>
    <row r="1246" spans="2:8" ht="40.5" outlineLevel="1" x14ac:dyDescent="0.25">
      <c r="B1246" s="67">
        <v>1165</v>
      </c>
      <c r="C1246" s="78" t="s">
        <v>671</v>
      </c>
      <c r="D1246" s="53" t="s">
        <v>653</v>
      </c>
      <c r="E1246" s="54">
        <v>1500</v>
      </c>
      <c r="F1246" s="55" t="s">
        <v>1098</v>
      </c>
      <c r="G1246" s="56" t="s">
        <v>1612</v>
      </c>
      <c r="H1246" s="1">
        <v>944.39999999999986</v>
      </c>
    </row>
    <row r="1247" spans="2:8" outlineLevel="1" x14ac:dyDescent="0.25">
      <c r="B1247" s="67">
        <v>1166</v>
      </c>
      <c r="C1247" s="78" t="s">
        <v>673</v>
      </c>
      <c r="D1247" s="53" t="s">
        <v>93</v>
      </c>
      <c r="E1247" s="54">
        <v>300</v>
      </c>
      <c r="F1247" s="55" t="s">
        <v>1098</v>
      </c>
      <c r="G1247" s="56" t="s">
        <v>1612</v>
      </c>
      <c r="H1247" s="1">
        <v>378</v>
      </c>
    </row>
    <row r="1248" spans="2:8" ht="40.5" outlineLevel="1" x14ac:dyDescent="0.25">
      <c r="B1248" s="67">
        <v>1167</v>
      </c>
      <c r="C1248" s="78" t="s">
        <v>674</v>
      </c>
      <c r="D1248" s="53" t="s">
        <v>93</v>
      </c>
      <c r="E1248" s="54">
        <v>100</v>
      </c>
      <c r="F1248" s="55" t="s">
        <v>1098</v>
      </c>
      <c r="G1248" s="56" t="s">
        <v>1612</v>
      </c>
      <c r="H1248" s="1">
        <v>1149.5999999999999</v>
      </c>
    </row>
    <row r="1249" spans="2:8" ht="22.5" customHeight="1" outlineLevel="1" x14ac:dyDescent="0.25">
      <c r="B1249" s="67">
        <v>1168</v>
      </c>
      <c r="C1249" s="78" t="s">
        <v>675</v>
      </c>
      <c r="D1249" s="53" t="s">
        <v>93</v>
      </c>
      <c r="E1249" s="54">
        <v>300</v>
      </c>
      <c r="F1249" s="55" t="s">
        <v>1098</v>
      </c>
      <c r="G1249" s="56" t="s">
        <v>1612</v>
      </c>
      <c r="H1249" s="1">
        <v>2996.4000000000005</v>
      </c>
    </row>
    <row r="1250" spans="2:8" s="11" customFormat="1" ht="27" outlineLevel="1" x14ac:dyDescent="0.2">
      <c r="B1250" s="67">
        <v>1169</v>
      </c>
      <c r="C1250" s="78" t="s">
        <v>676</v>
      </c>
      <c r="D1250" s="53" t="s">
        <v>93</v>
      </c>
      <c r="E1250" s="54">
        <v>450</v>
      </c>
      <c r="F1250" s="55" t="s">
        <v>1098</v>
      </c>
      <c r="G1250" s="56" t="s">
        <v>1612</v>
      </c>
      <c r="H1250" s="1">
        <v>702</v>
      </c>
    </row>
    <row r="1251" spans="2:8" s="11" customFormat="1" ht="40.5" outlineLevel="1" x14ac:dyDescent="0.2">
      <c r="B1251" s="67">
        <v>1170</v>
      </c>
      <c r="C1251" s="78" t="s">
        <v>677</v>
      </c>
      <c r="D1251" s="53" t="s">
        <v>93</v>
      </c>
      <c r="E1251" s="54">
        <v>1400</v>
      </c>
      <c r="F1251" s="55" t="s">
        <v>1098</v>
      </c>
      <c r="G1251" s="56" t="s">
        <v>1612</v>
      </c>
      <c r="H1251" s="1">
        <v>876</v>
      </c>
    </row>
    <row r="1252" spans="2:8" s="11" customFormat="1" outlineLevel="1" x14ac:dyDescent="0.2">
      <c r="B1252" s="67">
        <v>1171</v>
      </c>
      <c r="C1252" s="78" t="s">
        <v>1019</v>
      </c>
      <c r="D1252" s="53" t="s">
        <v>653</v>
      </c>
      <c r="E1252" s="54">
        <v>650</v>
      </c>
      <c r="F1252" s="55" t="s">
        <v>1098</v>
      </c>
      <c r="G1252" s="56" t="s">
        <v>1612</v>
      </c>
      <c r="H1252" s="1">
        <v>5040</v>
      </c>
    </row>
    <row r="1253" spans="2:8" outlineLevel="1" x14ac:dyDescent="0.25">
      <c r="B1253" s="67">
        <v>1172</v>
      </c>
      <c r="C1253" s="120" t="s">
        <v>876</v>
      </c>
      <c r="D1253" s="53" t="s">
        <v>678</v>
      </c>
      <c r="E1253" s="54">
        <v>40</v>
      </c>
      <c r="F1253" s="55" t="s">
        <v>1098</v>
      </c>
      <c r="G1253" s="56" t="s">
        <v>1612</v>
      </c>
      <c r="H1253" s="1">
        <v>1129.2</v>
      </c>
    </row>
    <row r="1254" spans="2:8" outlineLevel="1" x14ac:dyDescent="0.25">
      <c r="B1254" s="67">
        <v>1173</v>
      </c>
      <c r="C1254" s="78" t="s">
        <v>679</v>
      </c>
      <c r="D1254" s="53" t="s">
        <v>653</v>
      </c>
      <c r="E1254" s="54">
        <v>450</v>
      </c>
      <c r="F1254" s="55" t="s">
        <v>1098</v>
      </c>
      <c r="G1254" s="56" t="s">
        <v>1612</v>
      </c>
      <c r="H1254" s="1">
        <v>3540</v>
      </c>
    </row>
    <row r="1255" spans="2:8" outlineLevel="1" x14ac:dyDescent="0.25">
      <c r="B1255" s="67">
        <v>1174</v>
      </c>
      <c r="C1255" s="95" t="s">
        <v>947</v>
      </c>
      <c r="D1255" s="84" t="s">
        <v>322</v>
      </c>
      <c r="E1255" s="54">
        <v>200</v>
      </c>
      <c r="F1255" s="55" t="s">
        <v>1098</v>
      </c>
      <c r="G1255" s="56" t="s">
        <v>1612</v>
      </c>
      <c r="H1255" s="1">
        <v>1638</v>
      </c>
    </row>
    <row r="1256" spans="2:8" outlineLevel="1" x14ac:dyDescent="0.25">
      <c r="B1256" s="67">
        <v>1175</v>
      </c>
      <c r="C1256" s="78" t="s">
        <v>680</v>
      </c>
      <c r="D1256" s="53" t="s">
        <v>93</v>
      </c>
      <c r="E1256" s="54">
        <v>30</v>
      </c>
      <c r="F1256" s="55" t="s">
        <v>1098</v>
      </c>
      <c r="G1256" s="56" t="s">
        <v>1612</v>
      </c>
      <c r="H1256" s="1">
        <v>104.39999999999999</v>
      </c>
    </row>
    <row r="1257" spans="2:8" ht="24.75" customHeight="1" outlineLevel="1" x14ac:dyDescent="0.25">
      <c r="B1257" s="67">
        <v>1176</v>
      </c>
      <c r="C1257" s="52" t="s">
        <v>681</v>
      </c>
      <c r="D1257" s="53" t="s">
        <v>93</v>
      </c>
      <c r="E1257" s="54">
        <v>52</v>
      </c>
      <c r="F1257" s="55" t="s">
        <v>1098</v>
      </c>
      <c r="G1257" s="56" t="s">
        <v>1612</v>
      </c>
      <c r="H1257" s="1">
        <v>252</v>
      </c>
    </row>
    <row r="1258" spans="2:8" outlineLevel="1" x14ac:dyDescent="0.25">
      <c r="B1258" s="67">
        <v>1177</v>
      </c>
      <c r="C1258" s="78" t="s">
        <v>682</v>
      </c>
      <c r="D1258" s="53" t="s">
        <v>93</v>
      </c>
      <c r="E1258" s="54">
        <v>200</v>
      </c>
      <c r="F1258" s="55" t="s">
        <v>1098</v>
      </c>
      <c r="G1258" s="56" t="s">
        <v>1612</v>
      </c>
      <c r="H1258" s="1">
        <v>882</v>
      </c>
    </row>
    <row r="1259" spans="2:8" outlineLevel="1" x14ac:dyDescent="0.25">
      <c r="B1259" s="67">
        <v>1178</v>
      </c>
      <c r="C1259" s="52" t="s">
        <v>1411</v>
      </c>
      <c r="D1259" s="53" t="s">
        <v>15</v>
      </c>
      <c r="E1259" s="54">
        <v>3</v>
      </c>
      <c r="F1259" s="55" t="s">
        <v>1098</v>
      </c>
      <c r="G1259" s="56" t="s">
        <v>1612</v>
      </c>
      <c r="H1259" s="1">
        <v>64.8</v>
      </c>
    </row>
    <row r="1260" spans="2:8" ht="18.75" x14ac:dyDescent="0.3">
      <c r="B1260" s="255" t="s">
        <v>1199</v>
      </c>
      <c r="C1260" s="256"/>
      <c r="D1260" s="256"/>
      <c r="E1260" s="256"/>
      <c r="F1260" s="256"/>
      <c r="G1260" s="256"/>
      <c r="H1260" s="9">
        <v>40636.431219512189</v>
      </c>
    </row>
    <row r="1261" spans="2:8" outlineLevel="1" x14ac:dyDescent="0.25">
      <c r="B1261" s="67">
        <v>1178</v>
      </c>
      <c r="C1261" s="78" t="s">
        <v>651</v>
      </c>
      <c r="D1261" s="53" t="s">
        <v>15</v>
      </c>
      <c r="E1261" s="54">
        <v>116</v>
      </c>
      <c r="F1261" s="55" t="s">
        <v>1098</v>
      </c>
      <c r="G1261" s="56" t="s">
        <v>1612</v>
      </c>
      <c r="H1261" s="1">
        <v>151.19999999999999</v>
      </c>
    </row>
    <row r="1262" spans="2:8" outlineLevel="1" x14ac:dyDescent="0.25">
      <c r="B1262" s="67">
        <v>1179</v>
      </c>
      <c r="C1262" s="52" t="s">
        <v>685</v>
      </c>
      <c r="D1262" s="53" t="s">
        <v>1254</v>
      </c>
      <c r="E1262" s="54">
        <v>500</v>
      </c>
      <c r="F1262" s="55" t="s">
        <v>1098</v>
      </c>
      <c r="G1262" s="56" t="s">
        <v>1612</v>
      </c>
      <c r="H1262" s="1">
        <v>1200</v>
      </c>
    </row>
    <row r="1263" spans="2:8" ht="27" outlineLevel="1" x14ac:dyDescent="0.25">
      <c r="B1263" s="67">
        <v>1180</v>
      </c>
      <c r="C1263" s="78" t="s">
        <v>687</v>
      </c>
      <c r="D1263" s="53" t="s">
        <v>15</v>
      </c>
      <c r="E1263" s="54">
        <v>450</v>
      </c>
      <c r="F1263" s="55" t="s">
        <v>1098</v>
      </c>
      <c r="G1263" s="56" t="s">
        <v>1612</v>
      </c>
      <c r="H1263" s="1">
        <v>600</v>
      </c>
    </row>
    <row r="1264" spans="2:8" outlineLevel="1" x14ac:dyDescent="0.25">
      <c r="B1264" s="67">
        <v>1181</v>
      </c>
      <c r="C1264" s="78" t="s">
        <v>916</v>
      </c>
      <c r="D1264" s="53" t="s">
        <v>963</v>
      </c>
      <c r="E1264" s="54">
        <v>10000</v>
      </c>
      <c r="F1264" s="55" t="s">
        <v>1098</v>
      </c>
      <c r="G1264" s="56" t="s">
        <v>1612</v>
      </c>
      <c r="H1264" s="1">
        <v>180</v>
      </c>
    </row>
    <row r="1265" spans="2:8" outlineLevel="1" x14ac:dyDescent="0.25">
      <c r="B1265" s="67">
        <v>1182</v>
      </c>
      <c r="C1265" s="78" t="s">
        <v>1247</v>
      </c>
      <c r="D1265" s="53" t="s">
        <v>963</v>
      </c>
      <c r="E1265" s="54">
        <v>50</v>
      </c>
      <c r="F1265" s="55" t="s">
        <v>1098</v>
      </c>
      <c r="G1265" s="56" t="s">
        <v>1612</v>
      </c>
      <c r="H1265" s="1">
        <v>240</v>
      </c>
    </row>
    <row r="1266" spans="2:8" outlineLevel="1" x14ac:dyDescent="0.25">
      <c r="B1266" s="67">
        <v>1183</v>
      </c>
      <c r="C1266" s="52" t="s">
        <v>689</v>
      </c>
      <c r="D1266" s="53" t="s">
        <v>15</v>
      </c>
      <c r="E1266" s="54">
        <v>20</v>
      </c>
      <c r="F1266" s="55" t="s">
        <v>1098</v>
      </c>
      <c r="G1266" s="56" t="s">
        <v>1612</v>
      </c>
      <c r="H1266" s="1">
        <v>72</v>
      </c>
    </row>
    <row r="1267" spans="2:8" s="11" customFormat="1" outlineLevel="1" x14ac:dyDescent="0.2">
      <c r="B1267" s="67">
        <v>1184</v>
      </c>
      <c r="C1267" s="52" t="s">
        <v>686</v>
      </c>
      <c r="D1267" s="53" t="s">
        <v>963</v>
      </c>
      <c r="E1267" s="54">
        <v>150</v>
      </c>
      <c r="F1267" s="55" t="s">
        <v>1098</v>
      </c>
      <c r="G1267" s="56" t="s">
        <v>1612</v>
      </c>
      <c r="H1267" s="1">
        <v>900</v>
      </c>
    </row>
    <row r="1268" spans="2:8" s="11" customFormat="1" outlineLevel="1" x14ac:dyDescent="0.2">
      <c r="B1268" s="67">
        <v>1185</v>
      </c>
      <c r="C1268" s="52" t="s">
        <v>690</v>
      </c>
      <c r="D1268" s="53" t="s">
        <v>61</v>
      </c>
      <c r="E1268" s="54">
        <v>4100</v>
      </c>
      <c r="F1268" s="55" t="s">
        <v>1098</v>
      </c>
      <c r="G1268" s="56" t="s">
        <v>1612</v>
      </c>
      <c r="H1268" s="1">
        <v>600</v>
      </c>
    </row>
    <row r="1269" spans="2:8" s="11" customFormat="1" outlineLevel="1" x14ac:dyDescent="0.2">
      <c r="B1269" s="67">
        <v>1186</v>
      </c>
      <c r="C1269" s="78" t="s">
        <v>664</v>
      </c>
      <c r="D1269" s="53" t="s">
        <v>93</v>
      </c>
      <c r="E1269" s="54">
        <v>2000</v>
      </c>
      <c r="F1269" s="55" t="s">
        <v>1098</v>
      </c>
      <c r="G1269" s="56" t="s">
        <v>1612</v>
      </c>
      <c r="H1269" s="1">
        <v>1146</v>
      </c>
    </row>
    <row r="1270" spans="2:8" s="11" customFormat="1" outlineLevel="1" x14ac:dyDescent="0.2">
      <c r="B1270" s="67">
        <v>1187</v>
      </c>
      <c r="C1270" s="102" t="s">
        <v>889</v>
      </c>
      <c r="D1270" s="53" t="s">
        <v>15</v>
      </c>
      <c r="E1270" s="54">
        <v>1100</v>
      </c>
      <c r="F1270" s="55" t="s">
        <v>1098</v>
      </c>
      <c r="G1270" s="56" t="s">
        <v>1612</v>
      </c>
      <c r="H1270" s="1">
        <v>660</v>
      </c>
    </row>
    <row r="1271" spans="2:8" s="11" customFormat="1" outlineLevel="1" x14ac:dyDescent="0.2">
      <c r="B1271" s="67">
        <v>1188</v>
      </c>
      <c r="C1271" s="78" t="s">
        <v>1353</v>
      </c>
      <c r="D1271" s="53" t="s">
        <v>1354</v>
      </c>
      <c r="E1271" s="54">
        <v>7800</v>
      </c>
      <c r="F1271" s="55" t="s">
        <v>1098</v>
      </c>
      <c r="G1271" s="56" t="s">
        <v>1612</v>
      </c>
      <c r="H1271" s="1">
        <v>889.19999999999993</v>
      </c>
    </row>
    <row r="1272" spans="2:8" outlineLevel="1" x14ac:dyDescent="0.25">
      <c r="B1272" s="67">
        <v>1189</v>
      </c>
      <c r="C1272" s="102" t="s">
        <v>665</v>
      </c>
      <c r="D1272" s="53" t="s">
        <v>666</v>
      </c>
      <c r="E1272" s="54">
        <v>45000</v>
      </c>
      <c r="F1272" s="55" t="s">
        <v>1096</v>
      </c>
      <c r="G1272" s="56" t="s">
        <v>1097</v>
      </c>
      <c r="H1272" s="1">
        <v>20250</v>
      </c>
    </row>
    <row r="1273" spans="2:8" s="11" customFormat="1" outlineLevel="1" x14ac:dyDescent="0.2">
      <c r="B1273" s="67">
        <v>1190</v>
      </c>
      <c r="C1273" s="102" t="s">
        <v>984</v>
      </c>
      <c r="D1273" s="53" t="s">
        <v>688</v>
      </c>
      <c r="E1273" s="54">
        <v>82</v>
      </c>
      <c r="F1273" s="55" t="s">
        <v>1098</v>
      </c>
      <c r="G1273" s="56" t="s">
        <v>1612</v>
      </c>
      <c r="H1273" s="1">
        <v>48.84</v>
      </c>
    </row>
    <row r="1274" spans="2:8" outlineLevel="1" x14ac:dyDescent="0.25">
      <c r="B1274" s="67">
        <v>1191</v>
      </c>
      <c r="C1274" s="102" t="s">
        <v>983</v>
      </c>
      <c r="D1274" s="53" t="s">
        <v>16</v>
      </c>
      <c r="E1274" s="54">
        <v>6200</v>
      </c>
      <c r="F1274" s="55" t="s">
        <v>1096</v>
      </c>
      <c r="G1274" s="56" t="s">
        <v>1612</v>
      </c>
      <c r="H1274" s="1">
        <v>2267.9999999999995</v>
      </c>
    </row>
    <row r="1275" spans="2:8" s="11" customFormat="1" outlineLevel="1" x14ac:dyDescent="0.2">
      <c r="B1275" s="67">
        <v>1192</v>
      </c>
      <c r="C1275" s="52" t="s">
        <v>977</v>
      </c>
      <c r="D1275" s="53" t="s">
        <v>15</v>
      </c>
      <c r="E1275" s="54">
        <v>10</v>
      </c>
      <c r="F1275" s="55" t="s">
        <v>1098</v>
      </c>
      <c r="G1275" s="56" t="s">
        <v>1612</v>
      </c>
      <c r="H1275" s="1">
        <v>900.9000000000002</v>
      </c>
    </row>
    <row r="1276" spans="2:8" s="11" customFormat="1" ht="27" outlineLevel="1" x14ac:dyDescent="0.2">
      <c r="B1276" s="67">
        <v>1193</v>
      </c>
      <c r="C1276" s="78" t="s">
        <v>672</v>
      </c>
      <c r="D1276" s="53" t="s">
        <v>15</v>
      </c>
      <c r="E1276" s="54">
        <v>60</v>
      </c>
      <c r="F1276" s="55" t="s">
        <v>1098</v>
      </c>
      <c r="G1276" s="56" t="s">
        <v>1612</v>
      </c>
      <c r="H1276" s="1">
        <v>480</v>
      </c>
    </row>
    <row r="1277" spans="2:8" s="11" customFormat="1" outlineLevel="1" x14ac:dyDescent="0.2">
      <c r="B1277" s="67">
        <v>1194</v>
      </c>
      <c r="C1277" s="52" t="s">
        <v>684</v>
      </c>
      <c r="D1277" s="53" t="s">
        <v>16</v>
      </c>
      <c r="E1277" s="54">
        <v>10</v>
      </c>
      <c r="F1277" s="55" t="s">
        <v>1098</v>
      </c>
      <c r="G1277" s="56" t="s">
        <v>1612</v>
      </c>
      <c r="H1277" s="1">
        <v>39.6</v>
      </c>
    </row>
    <row r="1278" spans="2:8" s="11" customFormat="1" outlineLevel="1" x14ac:dyDescent="0.2">
      <c r="B1278" s="67">
        <v>1195</v>
      </c>
      <c r="C1278" s="52" t="s">
        <v>684</v>
      </c>
      <c r="D1278" s="53" t="s">
        <v>15</v>
      </c>
      <c r="E1278" s="54">
        <v>1200</v>
      </c>
      <c r="F1278" s="55" t="s">
        <v>1098</v>
      </c>
      <c r="G1278" s="56" t="s">
        <v>1612</v>
      </c>
      <c r="H1278" s="1">
        <v>198</v>
      </c>
    </row>
    <row r="1279" spans="2:8" s="11" customFormat="1" outlineLevel="1" x14ac:dyDescent="0.2">
      <c r="B1279" s="67">
        <v>1196</v>
      </c>
      <c r="C1279" s="52" t="s">
        <v>691</v>
      </c>
      <c r="D1279" s="53" t="s">
        <v>15</v>
      </c>
      <c r="E1279" s="54">
        <v>212</v>
      </c>
      <c r="F1279" s="55" t="s">
        <v>1098</v>
      </c>
      <c r="G1279" s="56" t="s">
        <v>1612</v>
      </c>
      <c r="H1279" s="1">
        <v>660</v>
      </c>
    </row>
    <row r="1280" spans="2:8" s="11" customFormat="1" outlineLevel="1" x14ac:dyDescent="0.2">
      <c r="B1280" s="67">
        <v>1197</v>
      </c>
      <c r="C1280" s="52" t="s">
        <v>982</v>
      </c>
      <c r="D1280" s="53" t="s">
        <v>16</v>
      </c>
      <c r="E1280" s="54">
        <v>1000</v>
      </c>
      <c r="F1280" s="55" t="s">
        <v>1098</v>
      </c>
      <c r="G1280" s="56" t="s">
        <v>1612</v>
      </c>
      <c r="H1280" s="1">
        <v>1161.5999999999999</v>
      </c>
    </row>
    <row r="1281" spans="2:8" s="11" customFormat="1" ht="27" outlineLevel="1" x14ac:dyDescent="0.2">
      <c r="B1281" s="67">
        <v>1198</v>
      </c>
      <c r="C1281" s="52" t="s">
        <v>868</v>
      </c>
      <c r="D1281" s="53" t="s">
        <v>16</v>
      </c>
      <c r="E1281" s="54">
        <v>30</v>
      </c>
      <c r="F1281" s="55" t="s">
        <v>1098</v>
      </c>
      <c r="G1281" s="56" t="s">
        <v>1612</v>
      </c>
      <c r="H1281" s="1">
        <v>540.54000000000008</v>
      </c>
    </row>
    <row r="1282" spans="2:8" s="11" customFormat="1" outlineLevel="1" x14ac:dyDescent="0.2">
      <c r="B1282" s="67">
        <v>1199</v>
      </c>
      <c r="C1282" s="86" t="s">
        <v>860</v>
      </c>
      <c r="D1282" s="53" t="s">
        <v>15</v>
      </c>
      <c r="E1282" s="54">
        <v>100</v>
      </c>
      <c r="F1282" s="55" t="s">
        <v>1098</v>
      </c>
      <c r="G1282" s="56" t="s">
        <v>1612</v>
      </c>
      <c r="H1282" s="1">
        <v>198</v>
      </c>
    </row>
    <row r="1283" spans="2:8" s="11" customFormat="1" outlineLevel="1" x14ac:dyDescent="0.2">
      <c r="B1283" s="67">
        <v>1200</v>
      </c>
      <c r="C1283" s="52" t="s">
        <v>683</v>
      </c>
      <c r="D1283" s="53" t="s">
        <v>10</v>
      </c>
      <c r="E1283" s="83" t="s">
        <v>1302</v>
      </c>
      <c r="F1283" s="55" t="s">
        <v>1098</v>
      </c>
      <c r="G1283" s="56" t="s">
        <v>1612</v>
      </c>
      <c r="H1283" s="1">
        <v>120</v>
      </c>
    </row>
    <row r="1284" spans="2:8" outlineLevel="1" x14ac:dyDescent="0.25">
      <c r="B1284" s="67">
        <v>1201</v>
      </c>
      <c r="C1284" s="52" t="s">
        <v>692</v>
      </c>
      <c r="D1284" s="53" t="s">
        <v>15</v>
      </c>
      <c r="E1284" s="54">
        <v>7</v>
      </c>
      <c r="F1284" s="55" t="s">
        <v>1098</v>
      </c>
      <c r="G1284" s="56" t="s">
        <v>1612</v>
      </c>
      <c r="H1284" s="1">
        <v>6.6</v>
      </c>
    </row>
    <row r="1285" spans="2:8" s="11" customFormat="1" ht="18.75" customHeight="1" outlineLevel="1" x14ac:dyDescent="0.2">
      <c r="B1285" s="67">
        <v>1202</v>
      </c>
      <c r="C1285" s="52" t="s">
        <v>693</v>
      </c>
      <c r="D1285" s="53" t="s">
        <v>15</v>
      </c>
      <c r="E1285" s="54">
        <v>4</v>
      </c>
      <c r="F1285" s="55" t="s">
        <v>1098</v>
      </c>
      <c r="G1285" s="56" t="s">
        <v>1612</v>
      </c>
      <c r="H1285" s="1">
        <v>84</v>
      </c>
    </row>
    <row r="1286" spans="2:8" ht="197.25" customHeight="1" outlineLevel="1" x14ac:dyDescent="0.25">
      <c r="B1286" s="67">
        <v>1203</v>
      </c>
      <c r="C1286" s="52" t="s">
        <v>895</v>
      </c>
      <c r="D1286" s="53" t="s">
        <v>15</v>
      </c>
      <c r="E1286" s="54">
        <v>232</v>
      </c>
      <c r="F1286" s="55" t="s">
        <v>1098</v>
      </c>
      <c r="G1286" s="56" t="s">
        <v>1612</v>
      </c>
      <c r="H1286" s="1">
        <v>5601.9512195121961</v>
      </c>
    </row>
    <row r="1287" spans="2:8" ht="54" outlineLevel="1" x14ac:dyDescent="0.25">
      <c r="B1287" s="67">
        <v>1204</v>
      </c>
      <c r="C1287" s="52" t="s">
        <v>1024</v>
      </c>
      <c r="D1287" s="53" t="s">
        <v>694</v>
      </c>
      <c r="E1287" s="54">
        <v>182</v>
      </c>
      <c r="F1287" s="55" t="s">
        <v>1098</v>
      </c>
      <c r="G1287" s="56" t="s">
        <v>1612</v>
      </c>
      <c r="H1287" s="1">
        <v>1200</v>
      </c>
    </row>
    <row r="1288" spans="2:8" outlineLevel="1" x14ac:dyDescent="0.25">
      <c r="B1288" s="67">
        <v>1205</v>
      </c>
      <c r="C1288" s="52" t="s">
        <v>1393</v>
      </c>
      <c r="D1288" s="53" t="s">
        <v>61</v>
      </c>
      <c r="E1288" s="145">
        <v>200</v>
      </c>
      <c r="F1288" s="55" t="s">
        <v>1098</v>
      </c>
      <c r="G1288" s="56" t="s">
        <v>1612</v>
      </c>
      <c r="H1288" s="1">
        <v>240</v>
      </c>
    </row>
    <row r="1289" spans="2:8" ht="18.75" x14ac:dyDescent="0.3">
      <c r="B1289" s="255" t="s">
        <v>1200</v>
      </c>
      <c r="C1289" s="256"/>
      <c r="D1289" s="47"/>
      <c r="E1289" s="48"/>
      <c r="F1289" s="49"/>
      <c r="G1289" s="56"/>
      <c r="H1289" s="1"/>
    </row>
    <row r="1290" spans="2:8" ht="18.75" x14ac:dyDescent="0.3">
      <c r="B1290" s="255" t="s">
        <v>1201</v>
      </c>
      <c r="C1290" s="256"/>
      <c r="D1290" s="47"/>
      <c r="E1290" s="48"/>
      <c r="F1290" s="49"/>
      <c r="G1290" s="49"/>
      <c r="H1290" s="9">
        <v>7501763.8401000658</v>
      </c>
    </row>
    <row r="1291" spans="2:8" ht="21" customHeight="1" outlineLevel="1" x14ac:dyDescent="0.25">
      <c r="B1291" s="67">
        <v>1205</v>
      </c>
      <c r="C1291" s="52" t="s">
        <v>1287</v>
      </c>
      <c r="D1291" s="84" t="s">
        <v>695</v>
      </c>
      <c r="E1291" s="54">
        <v>53700</v>
      </c>
      <c r="F1291" s="55" t="s">
        <v>1096</v>
      </c>
      <c r="G1291" s="56" t="s">
        <v>1531</v>
      </c>
      <c r="H1291" s="1">
        <v>2803140</v>
      </c>
    </row>
    <row r="1292" spans="2:8" ht="19.5" customHeight="1" outlineLevel="1" x14ac:dyDescent="0.25">
      <c r="B1292" s="67">
        <v>1206</v>
      </c>
      <c r="C1292" s="52" t="s">
        <v>1623</v>
      </c>
      <c r="D1292" s="84" t="s">
        <v>695</v>
      </c>
      <c r="E1292" s="54">
        <v>53700</v>
      </c>
      <c r="F1292" s="55" t="s">
        <v>1096</v>
      </c>
      <c r="G1292" s="56" t="s">
        <v>1531</v>
      </c>
      <c r="H1292" s="1">
        <v>1868760</v>
      </c>
    </row>
    <row r="1293" spans="2:8" s="16" customFormat="1" ht="37.5" customHeight="1" outlineLevel="1" x14ac:dyDescent="0.25">
      <c r="B1293" s="67">
        <v>1207</v>
      </c>
      <c r="C1293" s="80" t="s">
        <v>697</v>
      </c>
      <c r="D1293" s="84" t="s">
        <v>967</v>
      </c>
      <c r="E1293" s="54"/>
      <c r="F1293" s="55" t="s">
        <v>1096</v>
      </c>
      <c r="G1293" s="56" t="s">
        <v>1531</v>
      </c>
      <c r="H1293" s="1">
        <v>1900000</v>
      </c>
    </row>
    <row r="1294" spans="2:8" outlineLevel="1" x14ac:dyDescent="0.25">
      <c r="B1294" s="67">
        <v>1208</v>
      </c>
      <c r="C1294" s="78" t="s">
        <v>696</v>
      </c>
      <c r="D1294" s="84" t="s">
        <v>695</v>
      </c>
      <c r="E1294" s="54">
        <v>53210</v>
      </c>
      <c r="F1294" s="55" t="s">
        <v>1096</v>
      </c>
      <c r="G1294" s="56" t="s">
        <v>1531</v>
      </c>
      <c r="H1294" s="1">
        <v>685769.96</v>
      </c>
    </row>
    <row r="1295" spans="2:8" s="16" customFormat="1" ht="27" outlineLevel="1" x14ac:dyDescent="0.25">
      <c r="B1295" s="67">
        <v>1209</v>
      </c>
      <c r="C1295" s="86" t="s">
        <v>959</v>
      </c>
      <c r="D1295" s="84" t="s">
        <v>695</v>
      </c>
      <c r="E1295" s="54">
        <v>53700</v>
      </c>
      <c r="F1295" s="55" t="s">
        <v>1096</v>
      </c>
      <c r="G1295" s="56" t="s">
        <v>1531</v>
      </c>
      <c r="H1295" s="1">
        <v>5357.1119999999992</v>
      </c>
    </row>
    <row r="1296" spans="2:8" ht="36.75" customHeight="1" outlineLevel="1" x14ac:dyDescent="0.25">
      <c r="B1296" s="67">
        <v>1210</v>
      </c>
      <c r="C1296" s="86" t="s">
        <v>1639</v>
      </c>
      <c r="D1296" s="53" t="s">
        <v>958</v>
      </c>
      <c r="E1296" s="54">
        <v>84</v>
      </c>
      <c r="F1296" s="55" t="s">
        <v>1096</v>
      </c>
      <c r="G1296" s="56" t="s">
        <v>1531</v>
      </c>
      <c r="H1296" s="17">
        <v>152089.22399999999</v>
      </c>
    </row>
    <row r="1297" spans="2:8" ht="40.5" outlineLevel="1" x14ac:dyDescent="0.25">
      <c r="B1297" s="67">
        <v>1211</v>
      </c>
      <c r="C1297" s="52" t="s">
        <v>698</v>
      </c>
      <c r="D1297" s="84" t="s">
        <v>967</v>
      </c>
      <c r="E1297" s="54">
        <v>0</v>
      </c>
      <c r="F1297" s="55" t="s">
        <v>1096</v>
      </c>
      <c r="G1297" s="56" t="s">
        <v>1531</v>
      </c>
      <c r="H1297" s="1">
        <v>463.99999999999994</v>
      </c>
    </row>
    <row r="1298" spans="2:8" ht="54" outlineLevel="1" x14ac:dyDescent="0.25">
      <c r="B1298" s="67">
        <v>1212</v>
      </c>
      <c r="C1298" s="80" t="s">
        <v>1237</v>
      </c>
      <c r="D1298" s="84" t="s">
        <v>967</v>
      </c>
      <c r="E1298" s="54">
        <v>0</v>
      </c>
      <c r="F1298" s="55" t="s">
        <v>1096</v>
      </c>
      <c r="G1298" s="56" t="s">
        <v>1531</v>
      </c>
      <c r="H1298" s="18">
        <v>800.4</v>
      </c>
    </row>
    <row r="1299" spans="2:8" ht="21" customHeight="1" outlineLevel="1" x14ac:dyDescent="0.25">
      <c r="B1299" s="67">
        <v>1213</v>
      </c>
      <c r="C1299" s="78" t="s">
        <v>699</v>
      </c>
      <c r="D1299" s="84" t="s">
        <v>700</v>
      </c>
      <c r="E1299" s="54">
        <v>5983</v>
      </c>
      <c r="F1299" s="55" t="s">
        <v>1202</v>
      </c>
      <c r="G1299" s="56" t="s">
        <v>1531</v>
      </c>
      <c r="H1299" s="1">
        <v>92095.680100065845</v>
      </c>
    </row>
    <row r="1300" spans="2:8" ht="20.25" customHeight="1" outlineLevel="1" x14ac:dyDescent="0.25">
      <c r="B1300" s="67">
        <v>1214</v>
      </c>
      <c r="C1300" s="78" t="s">
        <v>1616</v>
      </c>
      <c r="D1300" s="53" t="s">
        <v>1243</v>
      </c>
      <c r="E1300" s="54">
        <v>53700</v>
      </c>
      <c r="F1300" s="55" t="s">
        <v>1096</v>
      </c>
      <c r="G1300" s="56" t="s">
        <v>1531</v>
      </c>
      <c r="H1300" s="1">
        <v>180148.46399999998</v>
      </c>
    </row>
    <row r="1301" spans="2:8" ht="32.25" customHeight="1" outlineLevel="1" x14ac:dyDescent="0.25">
      <c r="B1301" s="67">
        <v>1215</v>
      </c>
      <c r="C1301" s="146" t="s">
        <v>1387</v>
      </c>
      <c r="D1301" s="53" t="s">
        <v>967</v>
      </c>
      <c r="E1301" s="54">
        <v>0</v>
      </c>
      <c r="F1301" s="55" t="s">
        <v>1098</v>
      </c>
      <c r="G1301" s="56" t="s">
        <v>1612</v>
      </c>
      <c r="H1301" s="1">
        <v>15</v>
      </c>
    </row>
    <row r="1302" spans="2:8" ht="18.75" x14ac:dyDescent="0.3">
      <c r="B1302" s="255" t="s">
        <v>1203</v>
      </c>
      <c r="C1302" s="256"/>
      <c r="D1302" s="256"/>
      <c r="E1302" s="256"/>
      <c r="F1302" s="258"/>
      <c r="G1302" s="56"/>
      <c r="H1302" s="9"/>
    </row>
    <row r="1303" spans="2:8" ht="18.75" x14ac:dyDescent="0.3">
      <c r="B1303" s="255" t="s">
        <v>1204</v>
      </c>
      <c r="C1303" s="256"/>
      <c r="D1303" s="256"/>
      <c r="E1303" s="256"/>
      <c r="F1303" s="256"/>
      <c r="G1303" s="49"/>
      <c r="H1303" s="9">
        <v>5045049.8254399998</v>
      </c>
    </row>
    <row r="1304" spans="2:8" ht="30" outlineLevel="1" x14ac:dyDescent="0.25">
      <c r="B1304" s="67">
        <v>1215</v>
      </c>
      <c r="C1304" s="147" t="s">
        <v>1575</v>
      </c>
      <c r="D1304" s="79" t="s">
        <v>1027</v>
      </c>
      <c r="E1304" s="87">
        <v>726.4</v>
      </c>
      <c r="F1304" s="121" t="s">
        <v>1205</v>
      </c>
      <c r="G1304" s="56" t="s">
        <v>1097</v>
      </c>
      <c r="H1304" s="1">
        <v>536453.6</v>
      </c>
    </row>
    <row r="1305" spans="2:8" ht="51.75" customHeight="1" outlineLevel="1" x14ac:dyDescent="0.25">
      <c r="B1305" s="67">
        <v>1216</v>
      </c>
      <c r="C1305" s="147" t="s">
        <v>1576</v>
      </c>
      <c r="D1305" s="79" t="s">
        <v>1027</v>
      </c>
      <c r="E1305" s="91">
        <v>1228</v>
      </c>
      <c r="F1305" s="121" t="s">
        <v>1205</v>
      </c>
      <c r="G1305" s="56" t="s">
        <v>1097</v>
      </c>
      <c r="H1305" s="1">
        <v>465224.13639999996</v>
      </c>
    </row>
    <row r="1306" spans="2:8" ht="45" outlineLevel="1" x14ac:dyDescent="0.25">
      <c r="B1306" s="67">
        <v>1217</v>
      </c>
      <c r="C1306" s="148" t="s">
        <v>1577</v>
      </c>
      <c r="D1306" s="79" t="s">
        <v>1027</v>
      </c>
      <c r="E1306" s="53">
        <v>817.5</v>
      </c>
      <c r="F1306" s="121" t="s">
        <v>1205</v>
      </c>
      <c r="G1306" s="56" t="s">
        <v>1097</v>
      </c>
      <c r="H1306" s="1">
        <v>288399.97720000002</v>
      </c>
    </row>
    <row r="1307" spans="2:8" ht="30" outlineLevel="1" x14ac:dyDescent="0.25">
      <c r="B1307" s="67">
        <v>1218</v>
      </c>
      <c r="C1307" s="147" t="s">
        <v>1578</v>
      </c>
      <c r="D1307" s="79" t="s">
        <v>1027</v>
      </c>
      <c r="E1307" s="53">
        <v>343</v>
      </c>
      <c r="F1307" s="121" t="s">
        <v>1205</v>
      </c>
      <c r="G1307" s="56" t="s">
        <v>1097</v>
      </c>
      <c r="H1307" s="1">
        <v>54100.730759999999</v>
      </c>
    </row>
    <row r="1308" spans="2:8" ht="30" outlineLevel="1" x14ac:dyDescent="0.25">
      <c r="B1308" s="67">
        <v>1219</v>
      </c>
      <c r="C1308" s="147" t="s">
        <v>1574</v>
      </c>
      <c r="D1308" s="79" t="s">
        <v>1027</v>
      </c>
      <c r="E1308" s="53">
        <v>589.6</v>
      </c>
      <c r="F1308" s="121" t="s">
        <v>1104</v>
      </c>
      <c r="G1308" s="56" t="s">
        <v>1097</v>
      </c>
      <c r="H1308" s="1">
        <v>53423.119079999997</v>
      </c>
    </row>
    <row r="1309" spans="2:8" ht="33" customHeight="1" outlineLevel="1" x14ac:dyDescent="0.25">
      <c r="B1309" s="67">
        <v>1220</v>
      </c>
      <c r="C1309" s="52" t="s">
        <v>1579</v>
      </c>
      <c r="D1309" s="79" t="s">
        <v>1027</v>
      </c>
      <c r="E1309" s="54">
        <v>1100</v>
      </c>
      <c r="F1309" s="121" t="s">
        <v>1205</v>
      </c>
      <c r="G1309" s="56" t="s">
        <v>1097</v>
      </c>
      <c r="H1309" s="1">
        <v>1739999.9999999998</v>
      </c>
    </row>
    <row r="1310" spans="2:8" ht="48" customHeight="1" outlineLevel="1" x14ac:dyDescent="0.25">
      <c r="B1310" s="67">
        <v>1221</v>
      </c>
      <c r="C1310" s="52" t="s">
        <v>1580</v>
      </c>
      <c r="D1310" s="79" t="s">
        <v>1027</v>
      </c>
      <c r="E1310" s="54">
        <v>1500</v>
      </c>
      <c r="F1310" s="121" t="s">
        <v>1205</v>
      </c>
      <c r="G1310" s="56" t="s">
        <v>1097</v>
      </c>
      <c r="H1310" s="1">
        <v>1399338.16</v>
      </c>
    </row>
    <row r="1311" spans="2:8" ht="45" outlineLevel="1" x14ac:dyDescent="0.25">
      <c r="B1311" s="67">
        <v>1222</v>
      </c>
      <c r="C1311" s="149" t="s">
        <v>1597</v>
      </c>
      <c r="D1311" s="79" t="s">
        <v>1027</v>
      </c>
      <c r="E1311" s="150">
        <v>356.4</v>
      </c>
      <c r="F1311" s="121" t="s">
        <v>1205</v>
      </c>
      <c r="G1311" s="56" t="s">
        <v>1097</v>
      </c>
      <c r="H1311" s="1">
        <v>232811.99999999997</v>
      </c>
    </row>
    <row r="1312" spans="2:8" outlineLevel="1" x14ac:dyDescent="0.25">
      <c r="B1312" s="67">
        <v>1223</v>
      </c>
      <c r="C1312" s="151" t="s">
        <v>1581</v>
      </c>
      <c r="D1312" s="79" t="s">
        <v>1027</v>
      </c>
      <c r="E1312" s="152">
        <v>180</v>
      </c>
      <c r="F1312" s="121" t="s">
        <v>1205</v>
      </c>
      <c r="G1312" s="56" t="s">
        <v>1612</v>
      </c>
      <c r="H1312" s="1">
        <v>2534.9479999999999</v>
      </c>
    </row>
    <row r="1313" spans="2:8" ht="30" outlineLevel="1" x14ac:dyDescent="0.25">
      <c r="B1313" s="67">
        <v>1224</v>
      </c>
      <c r="C1313" s="149" t="s">
        <v>1582</v>
      </c>
      <c r="D1313" s="79" t="s">
        <v>1027</v>
      </c>
      <c r="E1313" s="150">
        <v>310</v>
      </c>
      <c r="F1313" s="121" t="s">
        <v>1205</v>
      </c>
      <c r="G1313" s="56" t="s">
        <v>1097</v>
      </c>
      <c r="H1313" s="1">
        <v>15997.153999999999</v>
      </c>
    </row>
    <row r="1314" spans="2:8" ht="27" outlineLevel="1" x14ac:dyDescent="0.25">
      <c r="B1314" s="67">
        <v>1225</v>
      </c>
      <c r="C1314" s="52" t="s">
        <v>1238</v>
      </c>
      <c r="D1314" s="87" t="s">
        <v>1240</v>
      </c>
      <c r="E1314" s="54">
        <v>1</v>
      </c>
      <c r="F1314" s="121" t="s">
        <v>1394</v>
      </c>
      <c r="G1314" s="56" t="s">
        <v>1612</v>
      </c>
      <c r="H1314" s="1">
        <v>406</v>
      </c>
    </row>
    <row r="1315" spans="2:8" outlineLevel="1" x14ac:dyDescent="0.25">
      <c r="B1315" s="67">
        <v>1226</v>
      </c>
      <c r="C1315" s="86" t="s">
        <v>1290</v>
      </c>
      <c r="D1315" s="79" t="s">
        <v>1027</v>
      </c>
      <c r="E1315" s="54">
        <v>1800</v>
      </c>
      <c r="F1315" s="121" t="s">
        <v>1205</v>
      </c>
      <c r="G1315" s="56" t="s">
        <v>1097</v>
      </c>
      <c r="H1315" s="1">
        <v>256359.99999999997</v>
      </c>
    </row>
    <row r="1316" spans="2:8" ht="18.75" x14ac:dyDescent="0.3">
      <c r="B1316" s="255" t="s">
        <v>1206</v>
      </c>
      <c r="C1316" s="256"/>
      <c r="D1316" s="256"/>
      <c r="E1316" s="256"/>
      <c r="F1316" s="256"/>
      <c r="G1316" s="256"/>
      <c r="H1316" s="9"/>
    </row>
    <row r="1317" spans="2:8" ht="18.75" x14ac:dyDescent="0.3">
      <c r="B1317" s="255" t="s">
        <v>1363</v>
      </c>
      <c r="C1317" s="256"/>
      <c r="D1317" s="47"/>
      <c r="E1317" s="48"/>
      <c r="F1317" s="49"/>
      <c r="G1317" s="49"/>
      <c r="H1317" s="9">
        <v>217939.63999999998</v>
      </c>
    </row>
    <row r="1318" spans="2:8" outlineLevel="1" x14ac:dyDescent="0.25">
      <c r="B1318" s="67">
        <v>1227</v>
      </c>
      <c r="C1318" s="86" t="s">
        <v>1362</v>
      </c>
      <c r="D1318" s="87" t="s">
        <v>15</v>
      </c>
      <c r="E1318" s="54">
        <v>7</v>
      </c>
      <c r="F1318" s="121" t="s">
        <v>1098</v>
      </c>
      <c r="G1318" s="56" t="s">
        <v>1097</v>
      </c>
      <c r="H1318" s="1">
        <v>28071.999999999996</v>
      </c>
    </row>
    <row r="1319" spans="2:8" outlineLevel="1" x14ac:dyDescent="0.25">
      <c r="B1319" s="67">
        <v>1228</v>
      </c>
      <c r="C1319" s="86" t="s">
        <v>1583</v>
      </c>
      <c r="D1319" s="87" t="s">
        <v>15</v>
      </c>
      <c r="E1319" s="93">
        <v>8</v>
      </c>
      <c r="F1319" s="121" t="s">
        <v>1098</v>
      </c>
      <c r="G1319" s="56" t="s">
        <v>1097</v>
      </c>
      <c r="H1319" s="1">
        <v>69054.799999999988</v>
      </c>
    </row>
    <row r="1320" spans="2:8" s="19" customFormat="1" ht="18" customHeight="1" outlineLevel="1" x14ac:dyDescent="0.2">
      <c r="B1320" s="67">
        <v>1229</v>
      </c>
      <c r="C1320" s="149" t="s">
        <v>1584</v>
      </c>
      <c r="D1320" s="87" t="s">
        <v>93</v>
      </c>
      <c r="E1320" s="54">
        <v>1</v>
      </c>
      <c r="F1320" s="55" t="s">
        <v>1098</v>
      </c>
      <c r="G1320" s="56" t="s">
        <v>1097</v>
      </c>
      <c r="H1320" s="1">
        <v>120812.84</v>
      </c>
    </row>
    <row r="1321" spans="2:8" ht="18.75" x14ac:dyDescent="0.25">
      <c r="B1321" s="265" t="s">
        <v>1364</v>
      </c>
      <c r="C1321" s="266"/>
      <c r="D1321" s="266"/>
      <c r="E1321" s="266"/>
      <c r="F1321" s="266"/>
      <c r="G1321" s="266"/>
      <c r="H1321" s="1">
        <v>47283.722799999996</v>
      </c>
    </row>
    <row r="1322" spans="2:8" x14ac:dyDescent="0.25">
      <c r="B1322" s="67">
        <v>1230</v>
      </c>
      <c r="C1322" s="148" t="s">
        <v>1585</v>
      </c>
      <c r="D1322" s="53" t="s">
        <v>15</v>
      </c>
      <c r="E1322" s="54">
        <v>1</v>
      </c>
      <c r="F1322" s="55" t="s">
        <v>1098</v>
      </c>
      <c r="G1322" s="56" t="s">
        <v>1097</v>
      </c>
      <c r="H1322" s="20">
        <v>41560.479999999996</v>
      </c>
    </row>
    <row r="1323" spans="2:8" ht="30" x14ac:dyDescent="0.25">
      <c r="B1323" s="67">
        <v>1231</v>
      </c>
      <c r="C1323" s="148" t="s">
        <v>1586</v>
      </c>
      <c r="D1323" s="53" t="s">
        <v>93</v>
      </c>
      <c r="E1323" s="69">
        <v>2</v>
      </c>
      <c r="F1323" s="55" t="s">
        <v>1098</v>
      </c>
      <c r="G1323" s="56" t="s">
        <v>1612</v>
      </c>
      <c r="H1323" s="21">
        <v>2238.7999999999997</v>
      </c>
    </row>
    <row r="1324" spans="2:8" x14ac:dyDescent="0.25">
      <c r="B1324" s="67">
        <v>1232</v>
      </c>
      <c r="C1324" s="148" t="s">
        <v>1587</v>
      </c>
      <c r="D1324" s="153" t="s">
        <v>490</v>
      </c>
      <c r="E1324" s="154">
        <v>1</v>
      </c>
      <c r="F1324" s="55" t="s">
        <v>1098</v>
      </c>
      <c r="G1324" s="56" t="s">
        <v>1612</v>
      </c>
      <c r="H1324" s="22">
        <v>1198.8599999999999</v>
      </c>
    </row>
    <row r="1325" spans="2:8" ht="30" x14ac:dyDescent="0.25">
      <c r="B1325" s="67">
        <v>1233</v>
      </c>
      <c r="C1325" s="148" t="s">
        <v>1588</v>
      </c>
      <c r="D1325" s="53" t="s">
        <v>93</v>
      </c>
      <c r="E1325" s="69">
        <v>1</v>
      </c>
      <c r="F1325" s="55" t="s">
        <v>1098</v>
      </c>
      <c r="G1325" s="56" t="s">
        <v>1612</v>
      </c>
      <c r="H1325" s="21">
        <v>2285.5827999999997</v>
      </c>
    </row>
    <row r="1326" spans="2:8" ht="18.75" x14ac:dyDescent="0.3">
      <c r="B1326" s="255" t="s">
        <v>1207</v>
      </c>
      <c r="C1326" s="256"/>
      <c r="D1326" s="256"/>
      <c r="E1326" s="256"/>
      <c r="F1326" s="256"/>
      <c r="G1326" s="256"/>
      <c r="H1326" s="9">
        <v>236912.82400000002</v>
      </c>
    </row>
    <row r="1327" spans="2:8" ht="27" outlineLevel="1" x14ac:dyDescent="0.25">
      <c r="B1327" s="67">
        <v>1234</v>
      </c>
      <c r="C1327" s="78" t="s">
        <v>1619</v>
      </c>
      <c r="D1327" s="155" t="s">
        <v>967</v>
      </c>
      <c r="E1327" s="54">
        <v>0</v>
      </c>
      <c r="F1327" s="55" t="s">
        <v>1104</v>
      </c>
      <c r="G1327" s="56" t="s">
        <v>1097</v>
      </c>
      <c r="H1327" s="1">
        <v>46400</v>
      </c>
    </row>
    <row r="1328" spans="2:8" outlineLevel="1" x14ac:dyDescent="0.25">
      <c r="B1328" s="67">
        <v>1235</v>
      </c>
      <c r="C1328" s="78" t="s">
        <v>1372</v>
      </c>
      <c r="D1328" s="155" t="s">
        <v>967</v>
      </c>
      <c r="E1328" s="54">
        <v>0</v>
      </c>
      <c r="F1328" s="55" t="s">
        <v>1104</v>
      </c>
      <c r="G1328" s="56" t="s">
        <v>1612</v>
      </c>
      <c r="H1328" s="1">
        <v>3216.4</v>
      </c>
    </row>
    <row r="1329" spans="2:8" outlineLevel="1" x14ac:dyDescent="0.25">
      <c r="B1329" s="67">
        <v>1236</v>
      </c>
      <c r="C1329" s="78" t="s">
        <v>1236</v>
      </c>
      <c r="D1329" s="155" t="s">
        <v>967</v>
      </c>
      <c r="E1329" s="54">
        <v>0</v>
      </c>
      <c r="F1329" s="55" t="s">
        <v>1104</v>
      </c>
      <c r="G1329" s="56" t="s">
        <v>1097</v>
      </c>
      <c r="H1329" s="1">
        <v>79932.600000000006</v>
      </c>
    </row>
    <row r="1330" spans="2:8" ht="111.75" customHeight="1" outlineLevel="1" x14ac:dyDescent="0.25">
      <c r="B1330" s="67">
        <v>1237</v>
      </c>
      <c r="C1330" s="78" t="s">
        <v>869</v>
      </c>
      <c r="D1330" s="53" t="s">
        <v>967</v>
      </c>
      <c r="E1330" s="54"/>
      <c r="F1330" s="55" t="s">
        <v>1098</v>
      </c>
      <c r="G1330" s="56" t="s">
        <v>1612</v>
      </c>
      <c r="H1330" s="1">
        <v>9900</v>
      </c>
    </row>
    <row r="1331" spans="2:8" ht="27" outlineLevel="1" x14ac:dyDescent="0.25">
      <c r="B1331" s="67">
        <v>1238</v>
      </c>
      <c r="C1331" s="52" t="s">
        <v>871</v>
      </c>
      <c r="D1331" s="53" t="s">
        <v>967</v>
      </c>
      <c r="E1331" s="54">
        <v>0</v>
      </c>
      <c r="F1331" s="55" t="s">
        <v>1098</v>
      </c>
      <c r="G1331" s="56" t="s">
        <v>1612</v>
      </c>
      <c r="H1331" s="1">
        <v>1100</v>
      </c>
    </row>
    <row r="1332" spans="2:8" ht="27" outlineLevel="1" x14ac:dyDescent="0.25">
      <c r="B1332" s="67">
        <v>1239</v>
      </c>
      <c r="C1332" s="52" t="s">
        <v>911</v>
      </c>
      <c r="D1332" s="53" t="s">
        <v>967</v>
      </c>
      <c r="E1332" s="54">
        <v>0</v>
      </c>
      <c r="F1332" s="55" t="s">
        <v>1098</v>
      </c>
      <c r="G1332" s="56" t="s">
        <v>1612</v>
      </c>
      <c r="H1332" s="1">
        <v>1650.0000000000002</v>
      </c>
    </row>
    <row r="1333" spans="2:8" ht="40.5" outlineLevel="1" x14ac:dyDescent="0.25">
      <c r="B1333" s="67">
        <v>1240</v>
      </c>
      <c r="C1333" s="52" t="s">
        <v>701</v>
      </c>
      <c r="D1333" s="53" t="s">
        <v>967</v>
      </c>
      <c r="E1333" s="54">
        <v>0</v>
      </c>
      <c r="F1333" s="55" t="s">
        <v>1098</v>
      </c>
      <c r="G1333" s="56" t="s">
        <v>1612</v>
      </c>
      <c r="H1333" s="1">
        <v>3300.0000000000005</v>
      </c>
    </row>
    <row r="1334" spans="2:8" ht="40.5" outlineLevel="1" x14ac:dyDescent="0.25">
      <c r="B1334" s="67">
        <v>1241</v>
      </c>
      <c r="C1334" s="52" t="s">
        <v>940</v>
      </c>
      <c r="D1334" s="53" t="s">
        <v>967</v>
      </c>
      <c r="E1334" s="54">
        <v>0</v>
      </c>
      <c r="F1334" s="55" t="s">
        <v>1098</v>
      </c>
      <c r="G1334" s="56" t="s">
        <v>1612</v>
      </c>
      <c r="H1334" s="1">
        <v>2750</v>
      </c>
    </row>
    <row r="1335" spans="2:8" ht="61.5" customHeight="1" outlineLevel="1" x14ac:dyDescent="0.25">
      <c r="B1335" s="67">
        <v>1242</v>
      </c>
      <c r="C1335" s="52" t="s">
        <v>703</v>
      </c>
      <c r="D1335" s="53" t="s">
        <v>967</v>
      </c>
      <c r="E1335" s="54">
        <v>0</v>
      </c>
      <c r="F1335" s="55" t="s">
        <v>1098</v>
      </c>
      <c r="G1335" s="56" t="s">
        <v>1612</v>
      </c>
      <c r="H1335" s="1">
        <v>11000</v>
      </c>
    </row>
    <row r="1336" spans="2:8" outlineLevel="1" x14ac:dyDescent="0.25">
      <c r="B1336" s="67">
        <v>1243</v>
      </c>
      <c r="C1336" s="52" t="s">
        <v>862</v>
      </c>
      <c r="D1336" s="53" t="s">
        <v>967</v>
      </c>
      <c r="E1336" s="54">
        <v>0</v>
      </c>
      <c r="F1336" s="55" t="s">
        <v>1098</v>
      </c>
      <c r="G1336" s="56" t="s">
        <v>1612</v>
      </c>
      <c r="H1336" s="1">
        <v>990.00000000000011</v>
      </c>
    </row>
    <row r="1337" spans="2:8" ht="27" outlineLevel="1" x14ac:dyDescent="0.25">
      <c r="B1337" s="67">
        <v>1244</v>
      </c>
      <c r="C1337" s="52" t="s">
        <v>704</v>
      </c>
      <c r="D1337" s="53" t="s">
        <v>967</v>
      </c>
      <c r="E1337" s="54">
        <v>0</v>
      </c>
      <c r="F1337" s="55" t="s">
        <v>1098</v>
      </c>
      <c r="G1337" s="56" t="s">
        <v>1612</v>
      </c>
      <c r="H1337" s="1">
        <v>1650.0000000000002</v>
      </c>
    </row>
    <row r="1338" spans="2:8" ht="27" outlineLevel="1" x14ac:dyDescent="0.25">
      <c r="B1338" s="67">
        <v>1245</v>
      </c>
      <c r="C1338" s="52" t="s">
        <v>705</v>
      </c>
      <c r="D1338" s="53" t="s">
        <v>967</v>
      </c>
      <c r="E1338" s="54">
        <v>0</v>
      </c>
      <c r="F1338" s="55" t="s">
        <v>1098</v>
      </c>
      <c r="G1338" s="56" t="s">
        <v>1612</v>
      </c>
      <c r="H1338" s="1">
        <v>9350</v>
      </c>
    </row>
    <row r="1339" spans="2:8" ht="40.5" outlineLevel="1" x14ac:dyDescent="0.25">
      <c r="B1339" s="67">
        <v>1246</v>
      </c>
      <c r="C1339" s="52" t="s">
        <v>706</v>
      </c>
      <c r="D1339" s="53" t="s">
        <v>967</v>
      </c>
      <c r="E1339" s="54">
        <v>0</v>
      </c>
      <c r="F1339" s="55" t="s">
        <v>1098</v>
      </c>
      <c r="G1339" s="56" t="s">
        <v>1612</v>
      </c>
      <c r="H1339" s="1">
        <v>8690</v>
      </c>
    </row>
    <row r="1340" spans="2:8" ht="27" outlineLevel="1" x14ac:dyDescent="0.25">
      <c r="B1340" s="67">
        <v>1247</v>
      </c>
      <c r="C1340" s="52" t="s">
        <v>707</v>
      </c>
      <c r="D1340" s="53" t="s">
        <v>967</v>
      </c>
      <c r="E1340" s="54">
        <v>0</v>
      </c>
      <c r="F1340" s="55" t="s">
        <v>1098</v>
      </c>
      <c r="G1340" s="56" t="s">
        <v>1612</v>
      </c>
      <c r="H1340" s="1">
        <v>8800</v>
      </c>
    </row>
    <row r="1341" spans="2:8" ht="54" outlineLevel="1" x14ac:dyDescent="0.25">
      <c r="B1341" s="67">
        <v>1248</v>
      </c>
      <c r="C1341" s="52" t="s">
        <v>708</v>
      </c>
      <c r="D1341" s="53" t="s">
        <v>967</v>
      </c>
      <c r="E1341" s="54">
        <v>0</v>
      </c>
      <c r="F1341" s="55" t="s">
        <v>1098</v>
      </c>
      <c r="G1341" s="56" t="s">
        <v>1612</v>
      </c>
      <c r="H1341" s="1">
        <v>9900</v>
      </c>
    </row>
    <row r="1342" spans="2:8" ht="40.5" outlineLevel="1" x14ac:dyDescent="0.25">
      <c r="B1342" s="67">
        <v>1249</v>
      </c>
      <c r="C1342" s="52" t="s">
        <v>934</v>
      </c>
      <c r="D1342" s="53" t="s">
        <v>967</v>
      </c>
      <c r="E1342" s="54">
        <v>0</v>
      </c>
      <c r="F1342" s="55" t="s">
        <v>1098</v>
      </c>
      <c r="G1342" s="56" t="s">
        <v>1612</v>
      </c>
      <c r="H1342" s="1">
        <v>2750</v>
      </c>
    </row>
    <row r="1343" spans="2:8" ht="27" outlineLevel="1" x14ac:dyDescent="0.25">
      <c r="B1343" s="67">
        <v>1250</v>
      </c>
      <c r="C1343" s="52" t="s">
        <v>709</v>
      </c>
      <c r="D1343" s="53" t="s">
        <v>967</v>
      </c>
      <c r="E1343" s="54">
        <v>0</v>
      </c>
      <c r="F1343" s="55" t="s">
        <v>1098</v>
      </c>
      <c r="G1343" s="56" t="s">
        <v>1612</v>
      </c>
      <c r="H1343" s="1">
        <v>550</v>
      </c>
    </row>
    <row r="1344" spans="2:8" outlineLevel="1" x14ac:dyDescent="0.25">
      <c r="B1344" s="67">
        <v>1251</v>
      </c>
      <c r="C1344" s="119" t="s">
        <v>891</v>
      </c>
      <c r="D1344" s="53" t="s">
        <v>15</v>
      </c>
      <c r="E1344" s="54">
        <v>6</v>
      </c>
      <c r="F1344" s="55" t="s">
        <v>1098</v>
      </c>
      <c r="G1344" s="56" t="s">
        <v>1612</v>
      </c>
      <c r="H1344" s="1">
        <v>550</v>
      </c>
    </row>
    <row r="1345" spans="2:8" outlineLevel="1" x14ac:dyDescent="0.25">
      <c r="B1345" s="67">
        <v>1252</v>
      </c>
      <c r="C1345" s="52" t="s">
        <v>702</v>
      </c>
      <c r="D1345" s="53" t="s">
        <v>967</v>
      </c>
      <c r="E1345" s="54">
        <v>0</v>
      </c>
      <c r="F1345" s="55" t="s">
        <v>1098</v>
      </c>
      <c r="G1345" s="56" t="s">
        <v>1612</v>
      </c>
      <c r="H1345" s="1">
        <v>2750</v>
      </c>
    </row>
    <row r="1346" spans="2:8" outlineLevel="1" x14ac:dyDescent="0.25">
      <c r="B1346" s="67">
        <v>1253</v>
      </c>
      <c r="C1346" s="78" t="s">
        <v>890</v>
      </c>
      <c r="D1346" s="53" t="s">
        <v>15</v>
      </c>
      <c r="E1346" s="54">
        <v>6</v>
      </c>
      <c r="F1346" s="55" t="s">
        <v>1098</v>
      </c>
      <c r="G1346" s="56" t="s">
        <v>1612</v>
      </c>
      <c r="H1346" s="1">
        <v>935.00000000000011</v>
      </c>
    </row>
    <row r="1347" spans="2:8" ht="27" outlineLevel="1" x14ac:dyDescent="0.25">
      <c r="B1347" s="67">
        <v>1254</v>
      </c>
      <c r="C1347" s="52" t="s">
        <v>710</v>
      </c>
      <c r="D1347" s="53" t="s">
        <v>967</v>
      </c>
      <c r="E1347" s="54">
        <v>0</v>
      </c>
      <c r="F1347" s="55" t="s">
        <v>1098</v>
      </c>
      <c r="G1347" s="56" t="s">
        <v>1612</v>
      </c>
      <c r="H1347" s="1">
        <v>9350</v>
      </c>
    </row>
    <row r="1348" spans="2:8" ht="40.5" outlineLevel="1" x14ac:dyDescent="0.25">
      <c r="B1348" s="67">
        <v>1255</v>
      </c>
      <c r="C1348" s="52" t="s">
        <v>711</v>
      </c>
      <c r="D1348" s="53" t="s">
        <v>967</v>
      </c>
      <c r="E1348" s="54">
        <v>0</v>
      </c>
      <c r="F1348" s="55" t="s">
        <v>1098</v>
      </c>
      <c r="G1348" s="56" t="s">
        <v>1612</v>
      </c>
      <c r="H1348" s="1">
        <v>935.00000000000011</v>
      </c>
    </row>
    <row r="1349" spans="2:8" ht="27" outlineLevel="1" x14ac:dyDescent="0.25">
      <c r="B1349" s="67">
        <v>1256</v>
      </c>
      <c r="C1349" s="52" t="s">
        <v>872</v>
      </c>
      <c r="D1349" s="53" t="s">
        <v>967</v>
      </c>
      <c r="E1349" s="54">
        <v>0</v>
      </c>
      <c r="F1349" s="55" t="s">
        <v>1098</v>
      </c>
      <c r="G1349" s="56" t="s">
        <v>1612</v>
      </c>
      <c r="H1349" s="1">
        <v>550</v>
      </c>
    </row>
    <row r="1350" spans="2:8" ht="121.5" outlineLevel="1" x14ac:dyDescent="0.25">
      <c r="B1350" s="67">
        <v>1257</v>
      </c>
      <c r="C1350" s="52" t="s">
        <v>712</v>
      </c>
      <c r="D1350" s="53" t="s">
        <v>967</v>
      </c>
      <c r="E1350" s="54">
        <v>0</v>
      </c>
      <c r="F1350" s="55" t="s">
        <v>1098</v>
      </c>
      <c r="G1350" s="56" t="s">
        <v>1612</v>
      </c>
      <c r="H1350" s="1">
        <v>9020</v>
      </c>
    </row>
    <row r="1351" spans="2:8" outlineLevel="1" x14ac:dyDescent="0.25">
      <c r="B1351" s="67">
        <v>1258</v>
      </c>
      <c r="C1351" s="52" t="s">
        <v>713</v>
      </c>
      <c r="D1351" s="53" t="s">
        <v>967</v>
      </c>
      <c r="E1351" s="54">
        <v>0</v>
      </c>
      <c r="F1351" s="55" t="s">
        <v>1098</v>
      </c>
      <c r="G1351" s="56" t="s">
        <v>1612</v>
      </c>
      <c r="H1351" s="1">
        <v>1430.0000000000002</v>
      </c>
    </row>
    <row r="1352" spans="2:8" outlineLevel="1" x14ac:dyDescent="0.25">
      <c r="B1352" s="67">
        <v>1259</v>
      </c>
      <c r="C1352" s="52" t="s">
        <v>714</v>
      </c>
      <c r="D1352" s="53" t="s">
        <v>967</v>
      </c>
      <c r="E1352" s="54">
        <v>0</v>
      </c>
      <c r="F1352" s="55" t="s">
        <v>1098</v>
      </c>
      <c r="G1352" s="56" t="s">
        <v>1612</v>
      </c>
      <c r="H1352" s="1">
        <v>1980.0000000000002</v>
      </c>
    </row>
    <row r="1353" spans="2:8" outlineLevel="1" x14ac:dyDescent="0.25">
      <c r="B1353" s="67">
        <v>1260</v>
      </c>
      <c r="C1353" s="52" t="s">
        <v>861</v>
      </c>
      <c r="D1353" s="53" t="s">
        <v>967</v>
      </c>
      <c r="E1353" s="54">
        <v>0</v>
      </c>
      <c r="F1353" s="55" t="s">
        <v>1098</v>
      </c>
      <c r="G1353" s="56" t="s">
        <v>1612</v>
      </c>
      <c r="H1353" s="1">
        <v>550</v>
      </c>
    </row>
    <row r="1354" spans="2:8" outlineLevel="1" x14ac:dyDescent="0.25">
      <c r="B1354" s="67">
        <v>1261</v>
      </c>
      <c r="C1354" s="78" t="s">
        <v>715</v>
      </c>
      <c r="D1354" s="53" t="s">
        <v>967</v>
      </c>
      <c r="E1354" s="54">
        <v>0</v>
      </c>
      <c r="F1354" s="55" t="s">
        <v>1098</v>
      </c>
      <c r="G1354" s="56" t="s">
        <v>1612</v>
      </c>
      <c r="H1354" s="1">
        <v>1100</v>
      </c>
    </row>
    <row r="1355" spans="2:8" ht="54" outlineLevel="1" x14ac:dyDescent="0.25">
      <c r="B1355" s="67">
        <v>1262</v>
      </c>
      <c r="C1355" s="52" t="s">
        <v>716</v>
      </c>
      <c r="D1355" s="53" t="s">
        <v>967</v>
      </c>
      <c r="E1355" s="54">
        <v>0</v>
      </c>
      <c r="F1355" s="55" t="s">
        <v>1098</v>
      </c>
      <c r="G1355" s="56" t="s">
        <v>1612</v>
      </c>
      <c r="H1355" s="1">
        <v>8250</v>
      </c>
    </row>
    <row r="1356" spans="2:8" ht="27" outlineLevel="1" x14ac:dyDescent="0.25">
      <c r="B1356" s="67">
        <v>1263</v>
      </c>
      <c r="C1356" s="52" t="s">
        <v>717</v>
      </c>
      <c r="D1356" s="53" t="s">
        <v>967</v>
      </c>
      <c r="E1356" s="54">
        <v>0</v>
      </c>
      <c r="F1356" s="55" t="s">
        <v>1098</v>
      </c>
      <c r="G1356" s="56" t="s">
        <v>1612</v>
      </c>
      <c r="H1356" s="1">
        <v>550</v>
      </c>
    </row>
    <row r="1357" spans="2:8" ht="108" outlineLevel="1" x14ac:dyDescent="0.25">
      <c r="B1357" s="67">
        <v>1264</v>
      </c>
      <c r="C1357" s="52" t="s">
        <v>718</v>
      </c>
      <c r="D1357" s="53" t="s">
        <v>967</v>
      </c>
      <c r="E1357" s="54">
        <v>0</v>
      </c>
      <c r="F1357" s="55" t="s">
        <v>1098</v>
      </c>
      <c r="G1357" s="56" t="s">
        <v>1612</v>
      </c>
      <c r="H1357" s="1">
        <v>4400</v>
      </c>
    </row>
    <row r="1358" spans="2:8" outlineLevel="1" x14ac:dyDescent="0.25">
      <c r="B1358" s="67">
        <v>1265</v>
      </c>
      <c r="C1358" s="78" t="s">
        <v>727</v>
      </c>
      <c r="D1358" s="53" t="s">
        <v>967</v>
      </c>
      <c r="E1358" s="54">
        <v>0</v>
      </c>
      <c r="F1358" s="55" t="s">
        <v>1098</v>
      </c>
      <c r="G1358" s="56" t="s">
        <v>1612</v>
      </c>
      <c r="H1358" s="1">
        <v>990.00000000000011</v>
      </c>
    </row>
    <row r="1359" spans="2:8" ht="40.5" outlineLevel="1" x14ac:dyDescent="0.25">
      <c r="B1359" s="67">
        <v>1266</v>
      </c>
      <c r="C1359" s="52" t="s">
        <v>907</v>
      </c>
      <c r="D1359" s="53" t="s">
        <v>967</v>
      </c>
      <c r="E1359" s="54">
        <v>0</v>
      </c>
      <c r="F1359" s="55" t="s">
        <v>1098</v>
      </c>
      <c r="G1359" s="56" t="s">
        <v>1612</v>
      </c>
      <c r="H1359" s="1">
        <v>3300.0000000000005</v>
      </c>
    </row>
    <row r="1360" spans="2:8" ht="40.5" outlineLevel="1" x14ac:dyDescent="0.25">
      <c r="B1360" s="67">
        <v>1267</v>
      </c>
      <c r="C1360" s="78" t="s">
        <v>719</v>
      </c>
      <c r="D1360" s="53" t="s">
        <v>967</v>
      </c>
      <c r="E1360" s="54">
        <v>0</v>
      </c>
      <c r="F1360" s="55" t="s">
        <v>1098</v>
      </c>
      <c r="G1360" s="56" t="s">
        <v>1612</v>
      </c>
      <c r="H1360" s="1">
        <v>825.00000000000011</v>
      </c>
    </row>
    <row r="1361" spans="2:8" ht="27" outlineLevel="1" x14ac:dyDescent="0.25">
      <c r="B1361" s="67">
        <v>1268</v>
      </c>
      <c r="C1361" s="52" t="s">
        <v>873</v>
      </c>
      <c r="D1361" s="53" t="s">
        <v>967</v>
      </c>
      <c r="E1361" s="54">
        <v>0</v>
      </c>
      <c r="F1361" s="55" t="s">
        <v>1098</v>
      </c>
      <c r="G1361" s="56" t="s">
        <v>1612</v>
      </c>
      <c r="H1361" s="1">
        <v>660</v>
      </c>
    </row>
    <row r="1362" spans="2:8" outlineLevel="1" x14ac:dyDescent="0.25">
      <c r="B1362" s="67">
        <v>1269</v>
      </c>
      <c r="C1362" s="78" t="s">
        <v>870</v>
      </c>
      <c r="D1362" s="53" t="s">
        <v>967</v>
      </c>
      <c r="E1362" s="54">
        <v>0</v>
      </c>
      <c r="F1362" s="55" t="s">
        <v>1098</v>
      </c>
      <c r="G1362" s="56" t="s">
        <v>1612</v>
      </c>
      <c r="H1362" s="1">
        <v>660</v>
      </c>
    </row>
    <row r="1363" spans="2:8" ht="27" outlineLevel="1" x14ac:dyDescent="0.25">
      <c r="B1363" s="67">
        <v>1270</v>
      </c>
      <c r="C1363" s="52" t="s">
        <v>720</v>
      </c>
      <c r="D1363" s="53" t="s">
        <v>967</v>
      </c>
      <c r="E1363" s="54">
        <v>0</v>
      </c>
      <c r="F1363" s="55" t="s">
        <v>1098</v>
      </c>
      <c r="G1363" s="56" t="s">
        <v>1612</v>
      </c>
      <c r="H1363" s="1">
        <v>550</v>
      </c>
    </row>
    <row r="1364" spans="2:8" outlineLevel="1" x14ac:dyDescent="0.25">
      <c r="B1364" s="67">
        <v>1271</v>
      </c>
      <c r="C1364" s="102" t="s">
        <v>894</v>
      </c>
      <c r="D1364" s="53" t="s">
        <v>93</v>
      </c>
      <c r="E1364" s="54">
        <v>12</v>
      </c>
      <c r="F1364" s="55" t="s">
        <v>1098</v>
      </c>
      <c r="G1364" s="56" t="s">
        <v>1612</v>
      </c>
      <c r="H1364" s="1">
        <v>550</v>
      </c>
    </row>
    <row r="1365" spans="2:8" ht="27" outlineLevel="1" x14ac:dyDescent="0.25">
      <c r="B1365" s="67">
        <v>1272</v>
      </c>
      <c r="C1365" s="52" t="s">
        <v>721</v>
      </c>
      <c r="D1365" s="53" t="s">
        <v>15</v>
      </c>
      <c r="E1365" s="54">
        <v>5</v>
      </c>
      <c r="F1365" s="55" t="s">
        <v>1098</v>
      </c>
      <c r="G1365" s="56" t="s">
        <v>1612</v>
      </c>
      <c r="H1365" s="1">
        <v>550</v>
      </c>
    </row>
    <row r="1366" spans="2:8" ht="27" outlineLevel="1" x14ac:dyDescent="0.25">
      <c r="B1366" s="67">
        <v>1273</v>
      </c>
      <c r="C1366" s="52" t="s">
        <v>863</v>
      </c>
      <c r="D1366" s="53" t="s">
        <v>967</v>
      </c>
      <c r="E1366" s="54">
        <v>0</v>
      </c>
      <c r="F1366" s="55" t="s">
        <v>1098</v>
      </c>
      <c r="G1366" s="56" t="s">
        <v>1612</v>
      </c>
      <c r="H1366" s="1">
        <v>1100</v>
      </c>
    </row>
    <row r="1367" spans="2:8" outlineLevel="1" x14ac:dyDescent="0.25">
      <c r="B1367" s="67">
        <v>1274</v>
      </c>
      <c r="C1367" s="52" t="s">
        <v>779</v>
      </c>
      <c r="D1367" s="53" t="s">
        <v>15</v>
      </c>
      <c r="E1367" s="54">
        <v>15</v>
      </c>
      <c r="F1367" s="55" t="s">
        <v>1098</v>
      </c>
      <c r="G1367" s="56" t="s">
        <v>1612</v>
      </c>
      <c r="H1367" s="1">
        <v>550</v>
      </c>
    </row>
    <row r="1368" spans="2:8" outlineLevel="1" x14ac:dyDescent="0.25">
      <c r="B1368" s="67">
        <v>1275</v>
      </c>
      <c r="C1368" s="120" t="s">
        <v>957</v>
      </c>
      <c r="D1368" s="53" t="s">
        <v>15</v>
      </c>
      <c r="E1368" s="54">
        <v>6</v>
      </c>
      <c r="F1368" s="55" t="s">
        <v>1098</v>
      </c>
      <c r="G1368" s="56" t="s">
        <v>1612</v>
      </c>
      <c r="H1368" s="1">
        <v>550</v>
      </c>
    </row>
    <row r="1369" spans="2:8" outlineLevel="1" x14ac:dyDescent="0.25">
      <c r="B1369" s="67">
        <v>1276</v>
      </c>
      <c r="C1369" s="78" t="s">
        <v>726</v>
      </c>
      <c r="D1369" s="53" t="s">
        <v>967</v>
      </c>
      <c r="E1369" s="54">
        <v>0</v>
      </c>
      <c r="F1369" s="55" t="s">
        <v>1098</v>
      </c>
      <c r="G1369" s="56" t="s">
        <v>1612</v>
      </c>
      <c r="H1369" s="1">
        <v>550</v>
      </c>
    </row>
    <row r="1370" spans="2:8" ht="40.5" outlineLevel="1" x14ac:dyDescent="0.25">
      <c r="B1370" s="67">
        <v>1277</v>
      </c>
      <c r="C1370" s="52" t="s">
        <v>912</v>
      </c>
      <c r="D1370" s="53" t="s">
        <v>967</v>
      </c>
      <c r="E1370" s="54">
        <v>0</v>
      </c>
      <c r="F1370" s="55" t="s">
        <v>1098</v>
      </c>
      <c r="G1370" s="56" t="s">
        <v>1612</v>
      </c>
      <c r="H1370" s="1">
        <v>550</v>
      </c>
    </row>
    <row r="1371" spans="2:8" outlineLevel="1" x14ac:dyDescent="0.25">
      <c r="B1371" s="67">
        <v>1278</v>
      </c>
      <c r="C1371" s="78" t="s">
        <v>722</v>
      </c>
      <c r="D1371" s="53" t="s">
        <v>967</v>
      </c>
      <c r="E1371" s="54">
        <v>0</v>
      </c>
      <c r="F1371" s="55" t="s">
        <v>1098</v>
      </c>
      <c r="G1371" s="56" t="s">
        <v>1612</v>
      </c>
      <c r="H1371" s="1">
        <v>660</v>
      </c>
    </row>
    <row r="1372" spans="2:8" ht="40.5" outlineLevel="1" x14ac:dyDescent="0.25">
      <c r="B1372" s="67">
        <v>1279</v>
      </c>
      <c r="C1372" s="52" t="s">
        <v>913</v>
      </c>
      <c r="D1372" s="53" t="s">
        <v>967</v>
      </c>
      <c r="E1372" s="54">
        <v>0</v>
      </c>
      <c r="F1372" s="55" t="s">
        <v>1098</v>
      </c>
      <c r="G1372" s="56" t="s">
        <v>1612</v>
      </c>
      <c r="H1372" s="1">
        <v>385</v>
      </c>
    </row>
    <row r="1373" spans="2:8" ht="54" outlineLevel="1" x14ac:dyDescent="0.25">
      <c r="B1373" s="67">
        <v>1280</v>
      </c>
      <c r="C1373" s="78" t="s">
        <v>723</v>
      </c>
      <c r="D1373" s="53" t="s">
        <v>967</v>
      </c>
      <c r="E1373" s="54">
        <v>0</v>
      </c>
      <c r="F1373" s="55" t="s">
        <v>1098</v>
      </c>
      <c r="G1373" s="56" t="s">
        <v>1612</v>
      </c>
      <c r="H1373" s="1">
        <v>550</v>
      </c>
    </row>
    <row r="1374" spans="2:8" ht="27" outlineLevel="1" x14ac:dyDescent="0.25">
      <c r="B1374" s="67">
        <v>1281</v>
      </c>
      <c r="C1374" s="119" t="s">
        <v>941</v>
      </c>
      <c r="D1374" s="53" t="s">
        <v>967</v>
      </c>
      <c r="E1374" s="54">
        <v>0</v>
      </c>
      <c r="F1374" s="55" t="s">
        <v>1098</v>
      </c>
      <c r="G1374" s="56" t="s">
        <v>1612</v>
      </c>
      <c r="H1374" s="1">
        <v>990.00000000000011</v>
      </c>
    </row>
    <row r="1375" spans="2:8" ht="27" outlineLevel="1" x14ac:dyDescent="0.25">
      <c r="B1375" s="67">
        <v>1282</v>
      </c>
      <c r="C1375" s="78" t="s">
        <v>724</v>
      </c>
      <c r="D1375" s="53" t="s">
        <v>967</v>
      </c>
      <c r="E1375" s="54">
        <v>0</v>
      </c>
      <c r="F1375" s="55" t="s">
        <v>1098</v>
      </c>
      <c r="G1375" s="56" t="s">
        <v>1612</v>
      </c>
      <c r="H1375" s="1">
        <v>990.00000000000011</v>
      </c>
    </row>
    <row r="1376" spans="2:8" ht="27" outlineLevel="1" x14ac:dyDescent="0.25">
      <c r="B1376" s="67">
        <v>1283</v>
      </c>
      <c r="C1376" s="52" t="s">
        <v>725</v>
      </c>
      <c r="D1376" s="53" t="s">
        <v>967</v>
      </c>
      <c r="E1376" s="54">
        <v>0</v>
      </c>
      <c r="F1376" s="55" t="s">
        <v>1098</v>
      </c>
      <c r="G1376" s="56" t="s">
        <v>1612</v>
      </c>
      <c r="H1376" s="1">
        <v>660</v>
      </c>
    </row>
    <row r="1377" spans="2:8" ht="94.5" outlineLevel="1" x14ac:dyDescent="0.25">
      <c r="B1377" s="67">
        <v>1284</v>
      </c>
      <c r="C1377" s="78" t="s">
        <v>874</v>
      </c>
      <c r="D1377" s="53" t="s">
        <v>967</v>
      </c>
      <c r="E1377" s="54">
        <v>0</v>
      </c>
      <c r="F1377" s="55" t="s">
        <v>1098</v>
      </c>
      <c r="G1377" s="56" t="s">
        <v>1612</v>
      </c>
      <c r="H1377" s="1">
        <v>3300.0000000000005</v>
      </c>
    </row>
    <row r="1378" spans="2:8" ht="27" outlineLevel="1" x14ac:dyDescent="0.25">
      <c r="B1378" s="67">
        <v>1285</v>
      </c>
      <c r="C1378" s="78" t="s">
        <v>728</v>
      </c>
      <c r="D1378" s="53" t="s">
        <v>15</v>
      </c>
      <c r="E1378" s="54">
        <v>6</v>
      </c>
      <c r="F1378" s="55" t="s">
        <v>1098</v>
      </c>
      <c r="G1378" s="56" t="s">
        <v>1612</v>
      </c>
      <c r="H1378" s="1">
        <v>9350</v>
      </c>
    </row>
    <row r="1379" spans="2:8" ht="27" outlineLevel="1" x14ac:dyDescent="0.25">
      <c r="B1379" s="67">
        <v>1286</v>
      </c>
      <c r="C1379" s="78" t="s">
        <v>1233</v>
      </c>
      <c r="D1379" s="53" t="s">
        <v>967</v>
      </c>
      <c r="E1379" s="54">
        <v>0</v>
      </c>
      <c r="F1379" s="55" t="s">
        <v>1098</v>
      </c>
      <c r="G1379" s="56" t="s">
        <v>1612</v>
      </c>
      <c r="H1379" s="1">
        <v>7700.0000000000009</v>
      </c>
    </row>
    <row r="1380" spans="2:8" s="16" customFormat="1" outlineLevel="1" x14ac:dyDescent="0.25">
      <c r="B1380" s="67">
        <v>1287</v>
      </c>
      <c r="C1380" s="78" t="s">
        <v>1239</v>
      </c>
      <c r="D1380" s="53" t="s">
        <v>1240</v>
      </c>
      <c r="E1380" s="54"/>
      <c r="F1380" s="55" t="s">
        <v>1098</v>
      </c>
      <c r="G1380" s="56" t="s">
        <v>1612</v>
      </c>
      <c r="H1380" s="1">
        <v>110.00000000000001</v>
      </c>
    </row>
    <row r="1381" spans="2:8" s="16" customFormat="1" outlineLevel="1" x14ac:dyDescent="0.25">
      <c r="B1381" s="67">
        <v>1288</v>
      </c>
      <c r="C1381" s="78" t="s">
        <v>1304</v>
      </c>
      <c r="D1381" s="53" t="s">
        <v>767</v>
      </c>
      <c r="E1381" s="54">
        <v>18</v>
      </c>
      <c r="F1381" s="55" t="s">
        <v>1098</v>
      </c>
      <c r="G1381" s="56" t="s">
        <v>1612</v>
      </c>
      <c r="H1381" s="1">
        <v>726.62400000000002</v>
      </c>
    </row>
    <row r="1382" spans="2:8" s="16" customFormat="1" ht="30" customHeight="1" outlineLevel="1" x14ac:dyDescent="0.25">
      <c r="B1382" s="67">
        <v>1289</v>
      </c>
      <c r="C1382" s="78" t="s">
        <v>1305</v>
      </c>
      <c r="D1382" s="53" t="s">
        <v>767</v>
      </c>
      <c r="E1382" s="54">
        <v>50</v>
      </c>
      <c r="F1382" s="55" t="s">
        <v>1098</v>
      </c>
      <c r="G1382" s="56" t="s">
        <v>1612</v>
      </c>
      <c r="H1382" s="1">
        <v>2227.1999999999998</v>
      </c>
    </row>
    <row r="1383" spans="2:8" s="16" customFormat="1" outlineLevel="1" x14ac:dyDescent="0.25">
      <c r="B1383" s="67">
        <v>1290</v>
      </c>
      <c r="C1383" s="78" t="s">
        <v>1626</v>
      </c>
      <c r="D1383" s="53" t="s">
        <v>967</v>
      </c>
      <c r="E1383" s="93"/>
      <c r="F1383" s="96"/>
      <c r="G1383" s="56"/>
      <c r="H1383" s="1">
        <v>4000</v>
      </c>
    </row>
    <row r="1384" spans="2:8" ht="18.75" x14ac:dyDescent="0.3">
      <c r="B1384" s="255" t="s">
        <v>1208</v>
      </c>
      <c r="C1384" s="256"/>
      <c r="D1384" s="47"/>
      <c r="E1384" s="48"/>
      <c r="F1384" s="49"/>
      <c r="G1384" s="56"/>
      <c r="H1384" s="9"/>
    </row>
    <row r="1385" spans="2:8" ht="40.5" outlineLevel="1" x14ac:dyDescent="0.25">
      <c r="B1385" s="67">
        <v>1290</v>
      </c>
      <c r="C1385" s="119" t="s">
        <v>1384</v>
      </c>
      <c r="D1385" s="156" t="s">
        <v>1636</v>
      </c>
      <c r="E1385" s="54">
        <v>27000</v>
      </c>
      <c r="F1385" s="55" t="s">
        <v>1098</v>
      </c>
      <c r="G1385" s="56" t="s">
        <v>1097</v>
      </c>
      <c r="H1385" s="1">
        <v>725000</v>
      </c>
    </row>
    <row r="1386" spans="2:8" ht="18.75" x14ac:dyDescent="0.3">
      <c r="B1386" s="255" t="s">
        <v>1209</v>
      </c>
      <c r="C1386" s="256"/>
      <c r="D1386" s="256"/>
      <c r="E1386" s="256"/>
      <c r="F1386" s="258"/>
      <c r="G1386" s="157"/>
      <c r="H1386" s="9">
        <v>179472</v>
      </c>
    </row>
    <row r="1387" spans="2:8" ht="27" outlineLevel="1" x14ac:dyDescent="0.25">
      <c r="B1387" s="67">
        <v>1291</v>
      </c>
      <c r="C1387" s="52" t="s">
        <v>729</v>
      </c>
      <c r="D1387" s="156" t="s">
        <v>967</v>
      </c>
      <c r="E1387" s="54">
        <v>0</v>
      </c>
      <c r="F1387" s="55" t="s">
        <v>1098</v>
      </c>
      <c r="G1387" s="56" t="s">
        <v>1612</v>
      </c>
      <c r="H1387" s="1">
        <v>7000</v>
      </c>
    </row>
    <row r="1388" spans="2:8" outlineLevel="1" x14ac:dyDescent="0.25">
      <c r="B1388" s="67">
        <v>1292</v>
      </c>
      <c r="C1388" s="52" t="s">
        <v>732</v>
      </c>
      <c r="D1388" s="156" t="s">
        <v>967</v>
      </c>
      <c r="E1388" s="54">
        <v>0</v>
      </c>
      <c r="F1388" s="55" t="s">
        <v>1098</v>
      </c>
      <c r="G1388" s="56" t="s">
        <v>1097</v>
      </c>
      <c r="H1388" s="1">
        <v>56524</v>
      </c>
    </row>
    <row r="1389" spans="2:8" ht="27" outlineLevel="1" x14ac:dyDescent="0.25">
      <c r="B1389" s="67">
        <v>1293</v>
      </c>
      <c r="C1389" s="119" t="s">
        <v>731</v>
      </c>
      <c r="D1389" s="156" t="s">
        <v>967</v>
      </c>
      <c r="E1389" s="54">
        <v>0</v>
      </c>
      <c r="F1389" s="158" t="s">
        <v>1098</v>
      </c>
      <c r="G1389" s="56" t="s">
        <v>1097</v>
      </c>
      <c r="H1389" s="1">
        <v>39688</v>
      </c>
    </row>
    <row r="1390" spans="2:8" ht="27" outlineLevel="1" x14ac:dyDescent="0.25">
      <c r="B1390" s="67">
        <v>1294</v>
      </c>
      <c r="C1390" s="52" t="s">
        <v>735</v>
      </c>
      <c r="D1390" s="156" t="s">
        <v>967</v>
      </c>
      <c r="E1390" s="54">
        <v>0</v>
      </c>
      <c r="F1390" s="55" t="s">
        <v>1098</v>
      </c>
      <c r="G1390" s="56" t="s">
        <v>1612</v>
      </c>
      <c r="H1390" s="1">
        <v>7000</v>
      </c>
    </row>
    <row r="1391" spans="2:8" ht="17.25" customHeight="1" outlineLevel="1" x14ac:dyDescent="0.25">
      <c r="B1391" s="67">
        <v>1295</v>
      </c>
      <c r="C1391" s="52" t="s">
        <v>733</v>
      </c>
      <c r="D1391" s="156" t="s">
        <v>967</v>
      </c>
      <c r="E1391" s="54">
        <v>0</v>
      </c>
      <c r="F1391" s="55" t="s">
        <v>1098</v>
      </c>
      <c r="G1391" s="56" t="s">
        <v>1097</v>
      </c>
      <c r="H1391" s="1">
        <v>32000</v>
      </c>
    </row>
    <row r="1392" spans="2:8" ht="101.25" customHeight="1" outlineLevel="1" x14ac:dyDescent="0.25">
      <c r="B1392" s="67">
        <v>1296</v>
      </c>
      <c r="C1392" s="119" t="s">
        <v>734</v>
      </c>
      <c r="D1392" s="156" t="s">
        <v>967</v>
      </c>
      <c r="E1392" s="54">
        <v>0</v>
      </c>
      <c r="F1392" s="158" t="s">
        <v>1098</v>
      </c>
      <c r="G1392" s="56" t="s">
        <v>1612</v>
      </c>
      <c r="H1392" s="1">
        <v>11200</v>
      </c>
    </row>
    <row r="1393" spans="2:8" ht="40.5" outlineLevel="1" x14ac:dyDescent="0.25">
      <c r="B1393" s="67">
        <v>1297</v>
      </c>
      <c r="C1393" s="119" t="s">
        <v>730</v>
      </c>
      <c r="D1393" s="156" t="s">
        <v>967</v>
      </c>
      <c r="E1393" s="54">
        <v>0</v>
      </c>
      <c r="F1393" s="158" t="s">
        <v>1098</v>
      </c>
      <c r="G1393" s="56" t="s">
        <v>1612</v>
      </c>
      <c r="H1393" s="1">
        <v>7000</v>
      </c>
    </row>
    <row r="1394" spans="2:8" outlineLevel="1" x14ac:dyDescent="0.25">
      <c r="B1394" s="67">
        <v>1298</v>
      </c>
      <c r="C1394" s="119" t="s">
        <v>1366</v>
      </c>
      <c r="D1394" s="156" t="s">
        <v>967</v>
      </c>
      <c r="E1394" s="54">
        <v>0</v>
      </c>
      <c r="F1394" s="55" t="s">
        <v>1098</v>
      </c>
      <c r="G1394" s="56" t="s">
        <v>1097</v>
      </c>
      <c r="H1394" s="1">
        <v>17460</v>
      </c>
    </row>
    <row r="1395" spans="2:8" outlineLevel="1" x14ac:dyDescent="0.25">
      <c r="B1395" s="67">
        <v>1299</v>
      </c>
      <c r="C1395" s="119" t="s">
        <v>1367</v>
      </c>
      <c r="D1395" s="156" t="s">
        <v>967</v>
      </c>
      <c r="E1395" s="54">
        <v>0</v>
      </c>
      <c r="F1395" s="158" t="s">
        <v>1098</v>
      </c>
      <c r="G1395" s="56" t="s">
        <v>1612</v>
      </c>
      <c r="H1395" s="1">
        <v>1600</v>
      </c>
    </row>
    <row r="1396" spans="2:8" ht="18.75" x14ac:dyDescent="0.3">
      <c r="B1396" s="255" t="s">
        <v>1210</v>
      </c>
      <c r="C1396" s="256"/>
      <c r="D1396" s="47"/>
      <c r="E1396" s="48"/>
      <c r="F1396" s="49"/>
      <c r="G1396" s="157"/>
      <c r="H1396" s="9">
        <v>3970</v>
      </c>
    </row>
    <row r="1397" spans="2:8" outlineLevel="1" x14ac:dyDescent="0.25">
      <c r="B1397" s="67">
        <v>1300</v>
      </c>
      <c r="C1397" s="52" t="s">
        <v>736</v>
      </c>
      <c r="D1397" s="156" t="s">
        <v>967</v>
      </c>
      <c r="E1397" s="54">
        <v>0</v>
      </c>
      <c r="F1397" s="55" t="s">
        <v>1098</v>
      </c>
      <c r="G1397" s="56" t="s">
        <v>1612</v>
      </c>
      <c r="H1397" s="1">
        <v>2200</v>
      </c>
    </row>
    <row r="1398" spans="2:8" outlineLevel="1" x14ac:dyDescent="0.25">
      <c r="B1398" s="67">
        <v>1301</v>
      </c>
      <c r="C1398" s="52" t="s">
        <v>1018</v>
      </c>
      <c r="D1398" s="156" t="s">
        <v>967</v>
      </c>
      <c r="E1398" s="54">
        <v>0</v>
      </c>
      <c r="F1398" s="55" t="s">
        <v>1098</v>
      </c>
      <c r="G1398" s="56" t="s">
        <v>1612</v>
      </c>
      <c r="H1398" s="1">
        <v>550</v>
      </c>
    </row>
    <row r="1399" spans="2:8" ht="19.5" customHeight="1" outlineLevel="1" x14ac:dyDescent="0.25">
      <c r="B1399" s="67">
        <v>1302</v>
      </c>
      <c r="C1399" s="52" t="s">
        <v>915</v>
      </c>
      <c r="D1399" s="156" t="s">
        <v>967</v>
      </c>
      <c r="E1399" s="54">
        <v>0</v>
      </c>
      <c r="F1399" s="55" t="s">
        <v>1098</v>
      </c>
      <c r="G1399" s="56" t="s">
        <v>1612</v>
      </c>
      <c r="H1399" s="1">
        <v>220.00000000000003</v>
      </c>
    </row>
    <row r="1400" spans="2:8" outlineLevel="1" x14ac:dyDescent="0.25">
      <c r="B1400" s="67">
        <v>1303</v>
      </c>
      <c r="C1400" s="52" t="s">
        <v>737</v>
      </c>
      <c r="D1400" s="156" t="s">
        <v>967</v>
      </c>
      <c r="E1400" s="54">
        <v>0</v>
      </c>
      <c r="F1400" s="55" t="s">
        <v>1098</v>
      </c>
      <c r="G1400" s="56" t="s">
        <v>1612</v>
      </c>
      <c r="H1400" s="1">
        <v>1000</v>
      </c>
    </row>
    <row r="1401" spans="2:8" ht="18.75" x14ac:dyDescent="0.3">
      <c r="B1401" s="255" t="s">
        <v>1211</v>
      </c>
      <c r="C1401" s="256"/>
      <c r="D1401" s="47"/>
      <c r="E1401" s="48"/>
      <c r="F1401" s="49"/>
      <c r="G1401" s="56"/>
      <c r="H1401" s="9">
        <v>40800</v>
      </c>
    </row>
    <row r="1402" spans="2:8" ht="31.5" customHeight="1" outlineLevel="1" x14ac:dyDescent="0.25">
      <c r="B1402" s="67">
        <v>1304</v>
      </c>
      <c r="C1402" s="119" t="s">
        <v>738</v>
      </c>
      <c r="D1402" s="156" t="s">
        <v>967</v>
      </c>
      <c r="E1402" s="54">
        <v>0</v>
      </c>
      <c r="F1402" s="158" t="s">
        <v>1212</v>
      </c>
      <c r="G1402" s="56" t="s">
        <v>1612</v>
      </c>
      <c r="H1402" s="1">
        <v>25000</v>
      </c>
    </row>
    <row r="1403" spans="2:8" ht="29.25" customHeight="1" outlineLevel="1" x14ac:dyDescent="0.25">
      <c r="B1403" s="67">
        <v>1305</v>
      </c>
      <c r="C1403" s="119" t="s">
        <v>1269</v>
      </c>
      <c r="D1403" s="156" t="s">
        <v>967</v>
      </c>
      <c r="E1403" s="54">
        <v>0</v>
      </c>
      <c r="F1403" s="158" t="s">
        <v>1212</v>
      </c>
      <c r="G1403" s="56" t="s">
        <v>1612</v>
      </c>
      <c r="H1403" s="1">
        <v>10000</v>
      </c>
    </row>
    <row r="1404" spans="2:8" outlineLevel="1" x14ac:dyDescent="0.25">
      <c r="B1404" s="67">
        <v>1306</v>
      </c>
      <c r="C1404" s="52" t="s">
        <v>739</v>
      </c>
      <c r="D1404" s="156" t="s">
        <v>967</v>
      </c>
      <c r="E1404" s="54">
        <v>0</v>
      </c>
      <c r="F1404" s="55" t="s">
        <v>1212</v>
      </c>
      <c r="G1404" s="56" t="s">
        <v>1612</v>
      </c>
      <c r="H1404" s="1">
        <v>2600</v>
      </c>
    </row>
    <row r="1405" spans="2:8" ht="27" outlineLevel="1" x14ac:dyDescent="0.25">
      <c r="B1405" s="67">
        <v>1307</v>
      </c>
      <c r="C1405" s="52" t="s">
        <v>740</v>
      </c>
      <c r="D1405" s="156" t="s">
        <v>967</v>
      </c>
      <c r="E1405" s="54">
        <v>0</v>
      </c>
      <c r="F1405" s="55" t="s">
        <v>1098</v>
      </c>
      <c r="G1405" s="56" t="s">
        <v>1612</v>
      </c>
      <c r="H1405" s="1">
        <v>3200</v>
      </c>
    </row>
    <row r="1406" spans="2:8" ht="18.75" x14ac:dyDescent="0.3">
      <c r="B1406" s="255" t="s">
        <v>1213</v>
      </c>
      <c r="C1406" s="256"/>
      <c r="D1406" s="47"/>
      <c r="E1406" s="48"/>
      <c r="F1406" s="49"/>
      <c r="G1406" s="56"/>
      <c r="H1406" s="9">
        <v>645000</v>
      </c>
    </row>
    <row r="1407" spans="2:8" ht="27" x14ac:dyDescent="0.25">
      <c r="B1407" s="67">
        <v>1308</v>
      </c>
      <c r="C1407" s="119" t="s">
        <v>741</v>
      </c>
      <c r="D1407" s="156" t="s">
        <v>967</v>
      </c>
      <c r="E1407" s="54">
        <v>0</v>
      </c>
      <c r="F1407" s="158" t="s">
        <v>1096</v>
      </c>
      <c r="G1407" s="56" t="s">
        <v>1097</v>
      </c>
      <c r="H1407" s="1">
        <v>645000</v>
      </c>
    </row>
    <row r="1408" spans="2:8" ht="18.75" x14ac:dyDescent="0.3">
      <c r="B1408" s="255" t="s">
        <v>1214</v>
      </c>
      <c r="C1408" s="256"/>
      <c r="D1408" s="47"/>
      <c r="E1408" s="48"/>
      <c r="F1408" s="49"/>
      <c r="G1408" s="157"/>
      <c r="H1408" s="9">
        <v>254686</v>
      </c>
    </row>
    <row r="1409" spans="2:8" ht="40.5" outlineLevel="1" x14ac:dyDescent="0.25">
      <c r="B1409" s="67">
        <v>1309</v>
      </c>
      <c r="C1409" s="119" t="s">
        <v>1426</v>
      </c>
      <c r="D1409" s="156" t="s">
        <v>967</v>
      </c>
      <c r="E1409" s="54">
        <v>0</v>
      </c>
      <c r="F1409" s="158" t="s">
        <v>1096</v>
      </c>
      <c r="G1409" s="56" t="s">
        <v>1612</v>
      </c>
      <c r="H1409" s="1">
        <v>390</v>
      </c>
    </row>
    <row r="1410" spans="2:8" outlineLevel="1" x14ac:dyDescent="0.25">
      <c r="B1410" s="67">
        <v>1310</v>
      </c>
      <c r="C1410" s="52" t="s">
        <v>742</v>
      </c>
      <c r="D1410" s="156" t="s">
        <v>967</v>
      </c>
      <c r="E1410" s="54">
        <v>0</v>
      </c>
      <c r="F1410" s="55" t="s">
        <v>1096</v>
      </c>
      <c r="G1410" s="56" t="s">
        <v>1097</v>
      </c>
      <c r="H1410" s="1">
        <v>254296</v>
      </c>
    </row>
    <row r="1411" spans="2:8" ht="24" customHeight="1" x14ac:dyDescent="0.3">
      <c r="B1411" s="255" t="s">
        <v>1215</v>
      </c>
      <c r="C1411" s="256"/>
      <c r="D1411" s="256"/>
      <c r="E1411" s="256"/>
      <c r="F1411" s="258"/>
      <c r="G1411" s="56"/>
      <c r="H1411" s="9">
        <v>6809</v>
      </c>
    </row>
    <row r="1412" spans="2:8" ht="75.75" customHeight="1" outlineLevel="1" x14ac:dyDescent="0.25">
      <c r="B1412" s="67">
        <v>1311</v>
      </c>
      <c r="C1412" s="119" t="s">
        <v>1618</v>
      </c>
      <c r="D1412" s="156" t="s">
        <v>967</v>
      </c>
      <c r="E1412" s="54">
        <v>0</v>
      </c>
      <c r="F1412" s="158" t="s">
        <v>1098</v>
      </c>
      <c r="G1412" s="56" t="s">
        <v>1612</v>
      </c>
      <c r="H1412" s="1">
        <v>2145</v>
      </c>
    </row>
    <row r="1413" spans="2:8" ht="27" outlineLevel="1" x14ac:dyDescent="0.25">
      <c r="B1413" s="67">
        <v>1312</v>
      </c>
      <c r="C1413" s="119" t="s">
        <v>1617</v>
      </c>
      <c r="D1413" s="156" t="s">
        <v>967</v>
      </c>
      <c r="E1413" s="54">
        <v>0</v>
      </c>
      <c r="F1413" s="158" t="s">
        <v>1098</v>
      </c>
      <c r="G1413" s="56" t="s">
        <v>1612</v>
      </c>
      <c r="H1413" s="1">
        <v>2200</v>
      </c>
    </row>
    <row r="1414" spans="2:8" outlineLevel="1" x14ac:dyDescent="0.25">
      <c r="B1414" s="67">
        <v>1313</v>
      </c>
      <c r="C1414" s="52" t="s">
        <v>743</v>
      </c>
      <c r="D1414" s="156" t="s">
        <v>967</v>
      </c>
      <c r="E1414" s="54">
        <v>0</v>
      </c>
      <c r="F1414" s="55" t="s">
        <v>1098</v>
      </c>
      <c r="G1414" s="56" t="s">
        <v>1612</v>
      </c>
      <c r="H1414" s="1">
        <v>1320</v>
      </c>
    </row>
    <row r="1415" spans="2:8" outlineLevel="1" x14ac:dyDescent="0.25">
      <c r="B1415" s="67">
        <v>1314</v>
      </c>
      <c r="C1415" s="52" t="s">
        <v>744</v>
      </c>
      <c r="D1415" s="156" t="s">
        <v>967</v>
      </c>
      <c r="E1415" s="54">
        <v>0</v>
      </c>
      <c r="F1415" s="55" t="s">
        <v>1098</v>
      </c>
      <c r="G1415" s="56" t="s">
        <v>1612</v>
      </c>
      <c r="H1415" s="1">
        <v>1144</v>
      </c>
    </row>
    <row r="1416" spans="2:8" ht="40.5" customHeight="1" x14ac:dyDescent="0.3">
      <c r="B1416" s="255" t="s">
        <v>1216</v>
      </c>
      <c r="C1416" s="256"/>
      <c r="D1416" s="256"/>
      <c r="E1416" s="256"/>
      <c r="F1416" s="256"/>
      <c r="G1416" s="256"/>
      <c r="H1416" s="9">
        <v>7679.7198079999998</v>
      </c>
    </row>
    <row r="1417" spans="2:8" ht="40.5" outlineLevel="1" x14ac:dyDescent="0.25">
      <c r="B1417" s="67">
        <v>1315</v>
      </c>
      <c r="C1417" s="52" t="s">
        <v>745</v>
      </c>
      <c r="D1417" s="156" t="s">
        <v>967</v>
      </c>
      <c r="E1417" s="54">
        <v>0</v>
      </c>
      <c r="F1417" s="55" t="s">
        <v>1098</v>
      </c>
      <c r="G1417" s="56" t="s">
        <v>1612</v>
      </c>
      <c r="H1417" s="1">
        <v>500</v>
      </c>
    </row>
    <row r="1418" spans="2:8" ht="27" outlineLevel="1" x14ac:dyDescent="0.25">
      <c r="B1418" s="67">
        <v>1316</v>
      </c>
      <c r="C1418" s="159" t="s">
        <v>1624</v>
      </c>
      <c r="D1418" s="156" t="s">
        <v>967</v>
      </c>
      <c r="E1418" s="54">
        <v>0</v>
      </c>
      <c r="F1418" s="55" t="s">
        <v>1096</v>
      </c>
      <c r="G1418" s="56" t="s">
        <v>1612</v>
      </c>
      <c r="H1418" s="1">
        <v>1600.12</v>
      </c>
    </row>
    <row r="1419" spans="2:8" ht="32.25" customHeight="1" outlineLevel="1" x14ac:dyDescent="0.25">
      <c r="B1419" s="67">
        <v>1317</v>
      </c>
      <c r="C1419" s="52" t="s">
        <v>1625</v>
      </c>
      <c r="D1419" s="156" t="s">
        <v>967</v>
      </c>
      <c r="E1419" s="54">
        <v>0</v>
      </c>
      <c r="F1419" s="55" t="s">
        <v>1096</v>
      </c>
      <c r="G1419" s="56" t="s">
        <v>1612</v>
      </c>
      <c r="H1419" s="1">
        <v>500</v>
      </c>
    </row>
    <row r="1420" spans="2:8" outlineLevel="1" x14ac:dyDescent="0.25">
      <c r="B1420" s="67">
        <v>1318</v>
      </c>
      <c r="C1420" s="52" t="s">
        <v>936</v>
      </c>
      <c r="D1420" s="156" t="s">
        <v>967</v>
      </c>
      <c r="E1420" s="54">
        <v>0</v>
      </c>
      <c r="F1420" s="55" t="s">
        <v>1096</v>
      </c>
      <c r="G1420" s="56" t="s">
        <v>1612</v>
      </c>
      <c r="H1420" s="1">
        <v>1900</v>
      </c>
    </row>
    <row r="1421" spans="2:8" outlineLevel="1" x14ac:dyDescent="0.25">
      <c r="B1421" s="67">
        <v>1319</v>
      </c>
      <c r="C1421" s="159" t="s">
        <v>1400</v>
      </c>
      <c r="D1421" s="156" t="s">
        <v>967</v>
      </c>
      <c r="E1421" s="54">
        <v>0</v>
      </c>
      <c r="F1421" s="55" t="s">
        <v>1096</v>
      </c>
      <c r="G1421" s="56" t="s">
        <v>1612</v>
      </c>
      <c r="H1421" s="1">
        <v>1569.5998080000002</v>
      </c>
    </row>
    <row r="1422" spans="2:8" outlineLevel="1" x14ac:dyDescent="0.25">
      <c r="B1422" s="67">
        <v>1320</v>
      </c>
      <c r="C1422" s="52" t="s">
        <v>935</v>
      </c>
      <c r="D1422" s="156" t="s">
        <v>967</v>
      </c>
      <c r="E1422" s="54">
        <v>0</v>
      </c>
      <c r="F1422" s="55" t="s">
        <v>1098</v>
      </c>
      <c r="G1422" s="56" t="s">
        <v>1612</v>
      </c>
      <c r="H1422" s="1">
        <v>1500</v>
      </c>
    </row>
    <row r="1423" spans="2:8" ht="34.5" customHeight="1" outlineLevel="1" x14ac:dyDescent="0.25">
      <c r="B1423" s="105">
        <v>1321</v>
      </c>
      <c r="C1423" s="86" t="s">
        <v>1320</v>
      </c>
      <c r="D1423" s="87" t="s">
        <v>1321</v>
      </c>
      <c r="E1423" s="54">
        <v>0</v>
      </c>
      <c r="F1423" s="121" t="s">
        <v>1104</v>
      </c>
      <c r="G1423" s="56" t="s">
        <v>1612</v>
      </c>
      <c r="H1423" s="1">
        <v>110.00000000000001</v>
      </c>
    </row>
    <row r="1424" spans="2:8" ht="18.75" x14ac:dyDescent="0.3">
      <c r="B1424" s="255" t="s">
        <v>1217</v>
      </c>
      <c r="C1424" s="256"/>
      <c r="D1424" s="256"/>
      <c r="E1424" s="256"/>
      <c r="F1424" s="258"/>
      <c r="G1424" s="56"/>
      <c r="H1424" s="9">
        <v>4817</v>
      </c>
    </row>
    <row r="1425" spans="2:8" ht="31.5" customHeight="1" outlineLevel="1" x14ac:dyDescent="0.25">
      <c r="B1425" s="67">
        <v>1322</v>
      </c>
      <c r="C1425" s="78" t="s">
        <v>818</v>
      </c>
      <c r="D1425" s="53" t="s">
        <v>967</v>
      </c>
      <c r="E1425" s="54">
        <v>0</v>
      </c>
      <c r="F1425" s="55" t="s">
        <v>1098</v>
      </c>
      <c r="G1425" s="56" t="s">
        <v>1612</v>
      </c>
      <c r="H1425" s="1">
        <v>1100</v>
      </c>
    </row>
    <row r="1426" spans="2:8" ht="18.75" customHeight="1" outlineLevel="1" x14ac:dyDescent="0.25">
      <c r="B1426" s="67">
        <v>1323</v>
      </c>
      <c r="C1426" s="78" t="s">
        <v>753</v>
      </c>
      <c r="D1426" s="53" t="s">
        <v>967</v>
      </c>
      <c r="E1426" s="54">
        <v>0</v>
      </c>
      <c r="F1426" s="55" t="s">
        <v>1098</v>
      </c>
      <c r="G1426" s="56" t="s">
        <v>1612</v>
      </c>
      <c r="H1426" s="1">
        <v>1487</v>
      </c>
    </row>
    <row r="1427" spans="2:8" ht="61.5" customHeight="1" outlineLevel="1" x14ac:dyDescent="0.25">
      <c r="B1427" s="67">
        <v>1324</v>
      </c>
      <c r="C1427" s="52" t="s">
        <v>819</v>
      </c>
      <c r="D1427" s="53" t="s">
        <v>967</v>
      </c>
      <c r="E1427" s="54">
        <v>0</v>
      </c>
      <c r="F1427" s="55" t="s">
        <v>1098</v>
      </c>
      <c r="G1427" s="56" t="s">
        <v>1612</v>
      </c>
      <c r="H1427" s="1">
        <v>2230</v>
      </c>
    </row>
    <row r="1428" spans="2:8" ht="22.5" customHeight="1" x14ac:dyDescent="0.3">
      <c r="B1428" s="255" t="s">
        <v>1218</v>
      </c>
      <c r="C1428" s="256"/>
      <c r="D1428" s="256"/>
      <c r="E1428" s="256"/>
      <c r="F1428" s="256"/>
      <c r="G1428" s="256"/>
      <c r="H1428" s="9">
        <v>67659.679999999993</v>
      </c>
    </row>
    <row r="1429" spans="2:8" outlineLevel="1" x14ac:dyDescent="0.25">
      <c r="B1429" s="67">
        <v>1325</v>
      </c>
      <c r="C1429" s="78" t="s">
        <v>1380</v>
      </c>
      <c r="D1429" s="53" t="s">
        <v>967</v>
      </c>
      <c r="E1429" s="54">
        <v>0</v>
      </c>
      <c r="F1429" s="55" t="s">
        <v>1098</v>
      </c>
      <c r="G1429" s="56" t="s">
        <v>1612</v>
      </c>
      <c r="H1429" s="1">
        <v>3500</v>
      </c>
    </row>
    <row r="1430" spans="2:8" ht="45.75" customHeight="1" outlineLevel="1" x14ac:dyDescent="0.25">
      <c r="B1430" s="67">
        <v>1326</v>
      </c>
      <c r="C1430" s="81" t="s">
        <v>1270</v>
      </c>
      <c r="D1430" s="53" t="s">
        <v>967</v>
      </c>
      <c r="E1430" s="54">
        <v>0</v>
      </c>
      <c r="F1430" s="55" t="s">
        <v>1098</v>
      </c>
      <c r="G1430" s="56" t="s">
        <v>1612</v>
      </c>
      <c r="H1430" s="1">
        <v>10000</v>
      </c>
    </row>
    <row r="1431" spans="2:8" ht="33" customHeight="1" outlineLevel="1" x14ac:dyDescent="0.25">
      <c r="B1431" s="67">
        <v>1327</v>
      </c>
      <c r="C1431" s="78" t="s">
        <v>1369</v>
      </c>
      <c r="D1431" s="53" t="s">
        <v>967</v>
      </c>
      <c r="E1431" s="54">
        <v>0</v>
      </c>
      <c r="F1431" s="55" t="s">
        <v>1098</v>
      </c>
      <c r="G1431" s="56" t="s">
        <v>1612</v>
      </c>
      <c r="H1431" s="1">
        <v>10000</v>
      </c>
    </row>
    <row r="1432" spans="2:8" ht="21" customHeight="1" outlineLevel="1" x14ac:dyDescent="0.25">
      <c r="B1432" s="67">
        <v>1328</v>
      </c>
      <c r="C1432" s="78" t="s">
        <v>776</v>
      </c>
      <c r="D1432" s="53" t="s">
        <v>967</v>
      </c>
      <c r="E1432" s="54">
        <v>0</v>
      </c>
      <c r="F1432" s="55" t="s">
        <v>1098</v>
      </c>
      <c r="G1432" s="56" t="s">
        <v>1612</v>
      </c>
      <c r="H1432" s="1">
        <v>10000</v>
      </c>
    </row>
    <row r="1433" spans="2:8" ht="40.5" outlineLevel="1" x14ac:dyDescent="0.25">
      <c r="B1433" s="67">
        <v>1329</v>
      </c>
      <c r="C1433" s="160" t="s">
        <v>1370</v>
      </c>
      <c r="D1433" s="53" t="s">
        <v>967</v>
      </c>
      <c r="E1433" s="54">
        <v>0</v>
      </c>
      <c r="F1433" s="55" t="s">
        <v>1098</v>
      </c>
      <c r="G1433" s="56" t="s">
        <v>1612</v>
      </c>
      <c r="H1433" s="1">
        <v>10000</v>
      </c>
    </row>
    <row r="1434" spans="2:8" ht="27" outlineLevel="1" x14ac:dyDescent="0.25">
      <c r="B1434" s="67">
        <v>1330</v>
      </c>
      <c r="C1434" s="81" t="s">
        <v>1449</v>
      </c>
      <c r="D1434" s="53" t="s">
        <v>967</v>
      </c>
      <c r="E1434" s="54">
        <v>0</v>
      </c>
      <c r="F1434" s="55" t="s">
        <v>1098</v>
      </c>
      <c r="G1434" s="56" t="s">
        <v>1612</v>
      </c>
      <c r="H1434" s="1">
        <v>7000</v>
      </c>
    </row>
    <row r="1435" spans="2:8" ht="27" outlineLevel="1" x14ac:dyDescent="0.25">
      <c r="B1435" s="105">
        <v>1331</v>
      </c>
      <c r="C1435" s="81" t="s">
        <v>1371</v>
      </c>
      <c r="D1435" s="53" t="s">
        <v>967</v>
      </c>
      <c r="E1435" s="54">
        <v>0</v>
      </c>
      <c r="F1435" s="55" t="s">
        <v>1098</v>
      </c>
      <c r="G1435" s="56" t="s">
        <v>1612</v>
      </c>
      <c r="H1435" s="1">
        <v>7000</v>
      </c>
    </row>
    <row r="1436" spans="2:8" outlineLevel="1" x14ac:dyDescent="0.25">
      <c r="B1436" s="105">
        <v>1332</v>
      </c>
      <c r="C1436" s="81" t="s">
        <v>1429</v>
      </c>
      <c r="D1436" s="53" t="s">
        <v>967</v>
      </c>
      <c r="E1436" s="54"/>
      <c r="F1436" s="55"/>
      <c r="G1436" s="56" t="s">
        <v>1612</v>
      </c>
      <c r="H1436" s="1">
        <v>159.68</v>
      </c>
    </row>
    <row r="1437" spans="2:8" ht="27" outlineLevel="1" x14ac:dyDescent="0.25">
      <c r="B1437" s="105">
        <v>1333</v>
      </c>
      <c r="C1437" s="52" t="s">
        <v>1532</v>
      </c>
      <c r="D1437" s="53" t="s">
        <v>1240</v>
      </c>
      <c r="E1437" s="54">
        <v>1</v>
      </c>
      <c r="F1437" s="55" t="s">
        <v>1098</v>
      </c>
      <c r="G1437" s="56" t="s">
        <v>1612</v>
      </c>
      <c r="H1437" s="1">
        <v>10000</v>
      </c>
    </row>
    <row r="1438" spans="2:8" ht="18.75" x14ac:dyDescent="0.3">
      <c r="B1438" s="255" t="s">
        <v>1219</v>
      </c>
      <c r="C1438" s="256"/>
      <c r="D1438" s="256"/>
      <c r="E1438" s="256"/>
      <c r="F1438" s="256"/>
      <c r="G1438" s="256"/>
      <c r="H1438" s="9">
        <v>49645.994239999993</v>
      </c>
    </row>
    <row r="1439" spans="2:8" ht="27" outlineLevel="1" x14ac:dyDescent="0.25">
      <c r="B1439" s="67">
        <v>1334</v>
      </c>
      <c r="C1439" s="81" t="s">
        <v>834</v>
      </c>
      <c r="D1439" s="53" t="s">
        <v>93</v>
      </c>
      <c r="E1439" s="54">
        <v>100</v>
      </c>
      <c r="F1439" s="55" t="s">
        <v>1098</v>
      </c>
      <c r="G1439" s="56" t="s">
        <v>1612</v>
      </c>
      <c r="H1439" s="1">
        <v>3960</v>
      </c>
    </row>
    <row r="1440" spans="2:8" outlineLevel="1" x14ac:dyDescent="0.25">
      <c r="B1440" s="67">
        <v>1335</v>
      </c>
      <c r="C1440" s="78" t="s">
        <v>479</v>
      </c>
      <c r="D1440" s="53" t="s">
        <v>967</v>
      </c>
      <c r="E1440" s="54">
        <v>0</v>
      </c>
      <c r="F1440" s="55" t="s">
        <v>1098</v>
      </c>
      <c r="G1440" s="56" t="s">
        <v>1612</v>
      </c>
      <c r="H1440" s="1">
        <v>1658.8</v>
      </c>
    </row>
    <row r="1441" spans="2:8" ht="27" outlineLevel="1" x14ac:dyDescent="0.25">
      <c r="B1441" s="67">
        <v>1336</v>
      </c>
      <c r="C1441" s="52" t="s">
        <v>1422</v>
      </c>
      <c r="D1441" s="87" t="s">
        <v>1240</v>
      </c>
      <c r="E1441" s="54">
        <v>1</v>
      </c>
      <c r="F1441" s="55" t="s">
        <v>1098</v>
      </c>
      <c r="G1441" s="56" t="s">
        <v>1612</v>
      </c>
      <c r="H1441" s="1">
        <v>294.64</v>
      </c>
    </row>
    <row r="1442" spans="2:8" ht="41.25" outlineLevel="1" x14ac:dyDescent="0.25">
      <c r="B1442" s="67">
        <v>1337</v>
      </c>
      <c r="C1442" s="123" t="s">
        <v>1399</v>
      </c>
      <c r="D1442" s="53" t="s">
        <v>1240</v>
      </c>
      <c r="E1442" s="54">
        <v>1</v>
      </c>
      <c r="F1442" s="55" t="s">
        <v>1096</v>
      </c>
      <c r="G1442" s="56" t="s">
        <v>1612</v>
      </c>
      <c r="H1442" s="1">
        <v>2419.1999999999998</v>
      </c>
    </row>
    <row r="1443" spans="2:8" ht="35.25" customHeight="1" outlineLevel="1" x14ac:dyDescent="0.25">
      <c r="B1443" s="67">
        <v>1338</v>
      </c>
      <c r="C1443" s="81" t="s">
        <v>1613</v>
      </c>
      <c r="D1443" s="53" t="s">
        <v>93</v>
      </c>
      <c r="E1443" s="54">
        <v>100</v>
      </c>
      <c r="F1443" s="55" t="s">
        <v>1098</v>
      </c>
      <c r="G1443" s="56" t="s">
        <v>1612</v>
      </c>
      <c r="H1443" s="1">
        <v>3960.0000000000009</v>
      </c>
    </row>
    <row r="1444" spans="2:8" ht="18" customHeight="1" outlineLevel="1" x14ac:dyDescent="0.25">
      <c r="B1444" s="67">
        <v>1339</v>
      </c>
      <c r="C1444" s="78" t="s">
        <v>478</v>
      </c>
      <c r="D1444" s="53" t="s">
        <v>93</v>
      </c>
      <c r="E1444" s="54">
        <v>100</v>
      </c>
      <c r="F1444" s="55" t="s">
        <v>1098</v>
      </c>
      <c r="G1444" s="56" t="s">
        <v>1612</v>
      </c>
      <c r="H1444" s="1">
        <v>6600</v>
      </c>
    </row>
    <row r="1445" spans="2:8" ht="27" outlineLevel="1" x14ac:dyDescent="0.25">
      <c r="B1445" s="67">
        <v>1340</v>
      </c>
      <c r="C1445" s="81" t="s">
        <v>833</v>
      </c>
      <c r="D1445" s="53" t="s">
        <v>93</v>
      </c>
      <c r="E1445" s="54">
        <v>100</v>
      </c>
      <c r="F1445" s="55" t="s">
        <v>1098</v>
      </c>
      <c r="G1445" s="56" t="s">
        <v>1097</v>
      </c>
      <c r="H1445" s="1">
        <v>15840.000000000004</v>
      </c>
    </row>
    <row r="1446" spans="2:8" ht="40.5" outlineLevel="1" x14ac:dyDescent="0.25">
      <c r="B1446" s="67">
        <v>1341</v>
      </c>
      <c r="C1446" s="86" t="s">
        <v>1343</v>
      </c>
      <c r="D1446" s="87" t="s">
        <v>1240</v>
      </c>
      <c r="E1446" s="54">
        <v>2</v>
      </c>
      <c r="F1446" s="55" t="s">
        <v>1098</v>
      </c>
      <c r="G1446" s="56" t="s">
        <v>1612</v>
      </c>
      <c r="H1446" s="1">
        <v>131.92080000000001</v>
      </c>
    </row>
    <row r="1447" spans="2:8" ht="40.5" outlineLevel="1" x14ac:dyDescent="0.25">
      <c r="B1447" s="67">
        <v>1342</v>
      </c>
      <c r="C1447" s="52" t="s">
        <v>1346</v>
      </c>
      <c r="D1447" s="53" t="s">
        <v>1240</v>
      </c>
      <c r="E1447" s="54">
        <v>1</v>
      </c>
      <c r="F1447" s="55" t="s">
        <v>1098</v>
      </c>
      <c r="G1447" s="56" t="s">
        <v>1612</v>
      </c>
      <c r="H1447" s="1">
        <v>157.59743999999998</v>
      </c>
    </row>
    <row r="1448" spans="2:8" ht="42.75" customHeight="1" outlineLevel="1" x14ac:dyDescent="0.25">
      <c r="B1448" s="67">
        <v>1343</v>
      </c>
      <c r="C1448" s="119" t="s">
        <v>1347</v>
      </c>
      <c r="D1448" s="53" t="s">
        <v>1240</v>
      </c>
      <c r="E1448" s="54">
        <v>1</v>
      </c>
      <c r="F1448" s="55" t="s">
        <v>1098</v>
      </c>
      <c r="G1448" s="56" t="s">
        <v>1612</v>
      </c>
      <c r="H1448" s="1">
        <v>96.095999999999989</v>
      </c>
    </row>
    <row r="1449" spans="2:8" ht="54" outlineLevel="1" x14ac:dyDescent="0.25">
      <c r="B1449" s="67">
        <v>1344</v>
      </c>
      <c r="C1449" s="119" t="s">
        <v>1355</v>
      </c>
      <c r="D1449" s="53" t="s">
        <v>967</v>
      </c>
      <c r="E1449" s="54">
        <v>0</v>
      </c>
      <c r="F1449" s="55" t="s">
        <v>1098</v>
      </c>
      <c r="G1449" s="56" t="s">
        <v>1612</v>
      </c>
      <c r="H1449" s="1">
        <v>4875</v>
      </c>
    </row>
    <row r="1450" spans="2:8" ht="27" outlineLevel="1" x14ac:dyDescent="0.25">
      <c r="B1450" s="67">
        <v>1345</v>
      </c>
      <c r="C1450" s="119" t="s">
        <v>1356</v>
      </c>
      <c r="D1450" s="53" t="s">
        <v>1240</v>
      </c>
      <c r="E1450" s="54">
        <v>1</v>
      </c>
      <c r="F1450" s="55" t="s">
        <v>1098</v>
      </c>
      <c r="G1450" s="56" t="s">
        <v>1612</v>
      </c>
      <c r="H1450" s="1">
        <v>3600</v>
      </c>
    </row>
    <row r="1451" spans="2:8" ht="40.5" outlineLevel="1" x14ac:dyDescent="0.25">
      <c r="B1451" s="67">
        <v>1346</v>
      </c>
      <c r="C1451" s="52" t="s">
        <v>1423</v>
      </c>
      <c r="D1451" s="53" t="s">
        <v>1240</v>
      </c>
      <c r="E1451" s="54">
        <v>1</v>
      </c>
      <c r="F1451" s="55" t="s">
        <v>1098</v>
      </c>
      <c r="G1451" s="56" t="s">
        <v>1612</v>
      </c>
      <c r="H1451" s="1">
        <v>60.384</v>
      </c>
    </row>
    <row r="1452" spans="2:8" ht="30" customHeight="1" outlineLevel="1" x14ac:dyDescent="0.25">
      <c r="B1452" s="67">
        <v>1347</v>
      </c>
      <c r="C1452" s="52" t="s">
        <v>1424</v>
      </c>
      <c r="D1452" s="53" t="s">
        <v>1240</v>
      </c>
      <c r="E1452" s="54">
        <v>1</v>
      </c>
      <c r="F1452" s="55" t="s">
        <v>1098</v>
      </c>
      <c r="G1452" s="56" t="s">
        <v>1612</v>
      </c>
      <c r="H1452" s="1">
        <v>5992.3559999999998</v>
      </c>
    </row>
    <row r="1453" spans="2:8" ht="21.75" customHeight="1" x14ac:dyDescent="0.3">
      <c r="B1453" s="255" t="s">
        <v>1220</v>
      </c>
      <c r="C1453" s="256"/>
      <c r="D1453" s="256"/>
      <c r="E1453" s="256"/>
      <c r="F1453" s="258"/>
      <c r="G1453" s="56"/>
      <c r="H1453" s="1">
        <v>239840.87760000001</v>
      </c>
    </row>
    <row r="1454" spans="2:8" outlineLevel="1" x14ac:dyDescent="0.25">
      <c r="B1454" s="67">
        <v>1348</v>
      </c>
      <c r="C1454" s="78" t="s">
        <v>746</v>
      </c>
      <c r="D1454" s="53" t="s">
        <v>967</v>
      </c>
      <c r="E1454" s="54">
        <v>0</v>
      </c>
      <c r="F1454" s="55" t="s">
        <v>1098</v>
      </c>
      <c r="G1454" s="56" t="s">
        <v>1612</v>
      </c>
      <c r="H1454" s="1">
        <v>5.5</v>
      </c>
    </row>
    <row r="1455" spans="2:8" ht="34.5" customHeight="1" outlineLevel="1" x14ac:dyDescent="0.25">
      <c r="B1455" s="67">
        <v>1349</v>
      </c>
      <c r="C1455" s="23" t="s">
        <v>897</v>
      </c>
      <c r="D1455" s="53" t="s">
        <v>967</v>
      </c>
      <c r="E1455" s="54">
        <v>0</v>
      </c>
      <c r="F1455" s="55" t="s">
        <v>1098</v>
      </c>
      <c r="G1455" s="56" t="s">
        <v>1097</v>
      </c>
      <c r="H1455" s="1">
        <v>55000.000000000007</v>
      </c>
    </row>
    <row r="1456" spans="2:8" ht="27.75" customHeight="1" outlineLevel="1" x14ac:dyDescent="0.25">
      <c r="B1456" s="67">
        <v>1350</v>
      </c>
      <c r="C1456" s="78" t="s">
        <v>752</v>
      </c>
      <c r="D1456" s="53" t="s">
        <v>967</v>
      </c>
      <c r="E1456" s="54">
        <v>0</v>
      </c>
      <c r="F1456" s="55" t="s">
        <v>1098</v>
      </c>
      <c r="G1456" s="56" t="s">
        <v>1612</v>
      </c>
      <c r="H1456" s="1">
        <v>2420</v>
      </c>
    </row>
    <row r="1457" spans="2:8" outlineLevel="1" x14ac:dyDescent="0.25">
      <c r="B1457" s="67">
        <v>1351</v>
      </c>
      <c r="C1457" s="52" t="s">
        <v>747</v>
      </c>
      <c r="D1457" s="53" t="s">
        <v>967</v>
      </c>
      <c r="E1457" s="54">
        <v>0</v>
      </c>
      <c r="F1457" s="55" t="s">
        <v>1098</v>
      </c>
      <c r="G1457" s="56" t="s">
        <v>1612</v>
      </c>
      <c r="H1457" s="1">
        <v>2750</v>
      </c>
    </row>
    <row r="1458" spans="2:8" ht="27" outlineLevel="1" x14ac:dyDescent="0.25">
      <c r="B1458" s="67">
        <v>1352</v>
      </c>
      <c r="C1458" s="81" t="s">
        <v>948</v>
      </c>
      <c r="D1458" s="53" t="s">
        <v>967</v>
      </c>
      <c r="E1458" s="54">
        <v>0</v>
      </c>
      <c r="F1458" s="55" t="s">
        <v>1098</v>
      </c>
      <c r="G1458" s="56" t="s">
        <v>1612</v>
      </c>
      <c r="H1458" s="1">
        <v>5500</v>
      </c>
    </row>
    <row r="1459" spans="2:8" ht="31.5" customHeight="1" outlineLevel="1" x14ac:dyDescent="0.25">
      <c r="B1459" s="67">
        <v>1353</v>
      </c>
      <c r="C1459" s="86" t="s">
        <v>976</v>
      </c>
      <c r="D1459" s="53" t="s">
        <v>93</v>
      </c>
      <c r="E1459" s="54">
        <v>0</v>
      </c>
      <c r="F1459" s="55" t="s">
        <v>1098</v>
      </c>
      <c r="G1459" s="56" t="s">
        <v>1612</v>
      </c>
      <c r="H1459" s="1">
        <v>8580</v>
      </c>
    </row>
    <row r="1460" spans="2:8" outlineLevel="1" x14ac:dyDescent="0.25">
      <c r="B1460" s="67">
        <v>1354</v>
      </c>
      <c r="C1460" s="52" t="s">
        <v>748</v>
      </c>
      <c r="D1460" s="53" t="s">
        <v>967</v>
      </c>
      <c r="E1460" s="54">
        <v>0</v>
      </c>
      <c r="F1460" s="55" t="s">
        <v>1098</v>
      </c>
      <c r="G1460" s="56" t="s">
        <v>1612</v>
      </c>
      <c r="H1460" s="1">
        <v>572</v>
      </c>
    </row>
    <row r="1461" spans="2:8" outlineLevel="1" x14ac:dyDescent="0.25">
      <c r="B1461" s="67">
        <v>1355</v>
      </c>
      <c r="C1461" s="52" t="s">
        <v>1255</v>
      </c>
      <c r="D1461" s="53"/>
      <c r="E1461" s="54"/>
      <c r="F1461" s="55" t="s">
        <v>1098</v>
      </c>
      <c r="G1461" s="56" t="s">
        <v>1612</v>
      </c>
      <c r="H1461" s="1">
        <v>330</v>
      </c>
    </row>
    <row r="1462" spans="2:8" ht="19.5" customHeight="1" outlineLevel="1" x14ac:dyDescent="0.25">
      <c r="B1462" s="67">
        <v>1356</v>
      </c>
      <c r="C1462" s="119" t="s">
        <v>943</v>
      </c>
      <c r="D1462" s="53" t="s">
        <v>967</v>
      </c>
      <c r="E1462" s="54">
        <v>0</v>
      </c>
      <c r="F1462" s="55" t="s">
        <v>1098</v>
      </c>
      <c r="G1462" s="56" t="s">
        <v>1612</v>
      </c>
      <c r="H1462" s="1">
        <v>429.00000000000006</v>
      </c>
    </row>
    <row r="1463" spans="2:8" outlineLevel="1" x14ac:dyDescent="0.25">
      <c r="B1463" s="67">
        <v>1357</v>
      </c>
      <c r="C1463" s="52" t="s">
        <v>749</v>
      </c>
      <c r="D1463" s="53" t="s">
        <v>967</v>
      </c>
      <c r="E1463" s="54">
        <v>0</v>
      </c>
      <c r="F1463" s="55" t="s">
        <v>1098</v>
      </c>
      <c r="G1463" s="56" t="s">
        <v>1612</v>
      </c>
      <c r="H1463" s="1">
        <v>7373.5200000000013</v>
      </c>
    </row>
    <row r="1464" spans="2:8" outlineLevel="1" x14ac:dyDescent="0.25">
      <c r="B1464" s="67">
        <v>1358</v>
      </c>
      <c r="C1464" s="52" t="s">
        <v>750</v>
      </c>
      <c r="D1464" s="53" t="s">
        <v>967</v>
      </c>
      <c r="E1464" s="54">
        <v>0</v>
      </c>
      <c r="F1464" s="55" t="s">
        <v>1098</v>
      </c>
      <c r="G1464" s="56" t="s">
        <v>1612</v>
      </c>
      <c r="H1464" s="1">
        <v>600</v>
      </c>
    </row>
    <row r="1465" spans="2:8" outlineLevel="1" x14ac:dyDescent="0.25">
      <c r="B1465" s="67">
        <v>1359</v>
      </c>
      <c r="C1465" s="52" t="s">
        <v>1430</v>
      </c>
      <c r="D1465" s="53" t="s">
        <v>967</v>
      </c>
      <c r="E1465" s="54">
        <v>0</v>
      </c>
      <c r="F1465" s="55"/>
      <c r="G1465" s="56" t="s">
        <v>1097</v>
      </c>
      <c r="H1465" s="1">
        <v>76249.857600000003</v>
      </c>
    </row>
    <row r="1466" spans="2:8" ht="54" outlineLevel="1" x14ac:dyDescent="0.25">
      <c r="B1466" s="67">
        <v>1360</v>
      </c>
      <c r="C1466" s="78" t="s">
        <v>751</v>
      </c>
      <c r="D1466" s="53" t="s">
        <v>967</v>
      </c>
      <c r="E1466" s="54">
        <v>0</v>
      </c>
      <c r="F1466" s="55" t="s">
        <v>1098</v>
      </c>
      <c r="G1466" s="56" t="s">
        <v>1612</v>
      </c>
      <c r="H1466" s="1">
        <v>1001.0000000000001</v>
      </c>
    </row>
    <row r="1467" spans="2:8" outlineLevel="1" x14ac:dyDescent="0.25">
      <c r="B1467" s="67">
        <v>1361</v>
      </c>
      <c r="C1467" s="78" t="s">
        <v>961</v>
      </c>
      <c r="D1467" s="53" t="s">
        <v>1240</v>
      </c>
      <c r="E1467" s="54">
        <v>20</v>
      </c>
      <c r="F1467" s="55" t="s">
        <v>1098</v>
      </c>
      <c r="G1467" s="56" t="s">
        <v>1612</v>
      </c>
      <c r="H1467" s="1">
        <v>770.00000000000011</v>
      </c>
    </row>
    <row r="1468" spans="2:8" outlineLevel="1" x14ac:dyDescent="0.25">
      <c r="B1468" s="67">
        <v>1362</v>
      </c>
      <c r="C1468" s="78" t="s">
        <v>1256</v>
      </c>
      <c r="D1468" s="53" t="s">
        <v>967</v>
      </c>
      <c r="E1468" s="54">
        <v>0</v>
      </c>
      <c r="F1468" s="55" t="s">
        <v>1098</v>
      </c>
      <c r="G1468" s="56" t="s">
        <v>1612</v>
      </c>
      <c r="H1468" s="1">
        <v>550</v>
      </c>
    </row>
    <row r="1469" spans="2:8" ht="40.5" outlineLevel="1" x14ac:dyDescent="0.25">
      <c r="B1469" s="67">
        <v>1363</v>
      </c>
      <c r="C1469" s="86" t="s">
        <v>900</v>
      </c>
      <c r="D1469" s="53" t="s">
        <v>967</v>
      </c>
      <c r="E1469" s="54">
        <v>0</v>
      </c>
      <c r="F1469" s="55" t="s">
        <v>1098</v>
      </c>
      <c r="G1469" s="56" t="s">
        <v>1097</v>
      </c>
      <c r="H1469" s="1">
        <v>55000.000000000007</v>
      </c>
    </row>
    <row r="1470" spans="2:8" outlineLevel="1" x14ac:dyDescent="0.25">
      <c r="B1470" s="67">
        <v>1364</v>
      </c>
      <c r="C1470" s="86" t="s">
        <v>965</v>
      </c>
      <c r="D1470" s="53" t="s">
        <v>967</v>
      </c>
      <c r="E1470" s="54">
        <v>0</v>
      </c>
      <c r="F1470" s="55" t="s">
        <v>1098</v>
      </c>
      <c r="G1470" s="56" t="s">
        <v>1097</v>
      </c>
      <c r="H1470" s="1">
        <v>22000</v>
      </c>
    </row>
    <row r="1471" spans="2:8" outlineLevel="1" x14ac:dyDescent="0.25">
      <c r="B1471" s="67">
        <v>1365</v>
      </c>
      <c r="C1471" s="119" t="s">
        <v>1330</v>
      </c>
      <c r="D1471" s="79" t="s">
        <v>1240</v>
      </c>
      <c r="E1471" s="161">
        <v>1</v>
      </c>
      <c r="F1471" s="121" t="s">
        <v>1104</v>
      </c>
      <c r="G1471" s="56" t="s">
        <v>1612</v>
      </c>
      <c r="H1471" s="1">
        <v>110.00000000000001</v>
      </c>
    </row>
    <row r="1472" spans="2:8" outlineLevel="1" x14ac:dyDescent="0.25">
      <c r="B1472" s="67">
        <v>1366</v>
      </c>
      <c r="C1472" s="119" t="s">
        <v>1368</v>
      </c>
      <c r="D1472" s="53" t="s">
        <v>967</v>
      </c>
      <c r="E1472" s="54">
        <v>0</v>
      </c>
      <c r="F1472" s="55" t="s">
        <v>1098</v>
      </c>
      <c r="G1472" s="56" t="s">
        <v>1612</v>
      </c>
      <c r="H1472" s="1">
        <v>600</v>
      </c>
    </row>
    <row r="1473" spans="2:8" ht="39.75" customHeight="1" x14ac:dyDescent="0.3">
      <c r="B1473" s="255" t="s">
        <v>1221</v>
      </c>
      <c r="C1473" s="256"/>
      <c r="D1473" s="256"/>
      <c r="E1473" s="256"/>
      <c r="F1473" s="256"/>
      <c r="G1473" s="256"/>
      <c r="H1473" s="9">
        <v>47800</v>
      </c>
    </row>
    <row r="1474" spans="2:8" s="11" customFormat="1" ht="33.75" customHeight="1" outlineLevel="1" x14ac:dyDescent="0.2">
      <c r="B1474" s="67">
        <v>1367</v>
      </c>
      <c r="C1474" s="52" t="s">
        <v>1257</v>
      </c>
      <c r="D1474" s="53" t="s">
        <v>15</v>
      </c>
      <c r="E1474" s="54">
        <v>0</v>
      </c>
      <c r="F1474" s="55" t="s">
        <v>1098</v>
      </c>
      <c r="G1474" s="56" t="s">
        <v>1612</v>
      </c>
      <c r="H1474" s="1">
        <v>5000</v>
      </c>
    </row>
    <row r="1475" spans="2:8" ht="27" outlineLevel="1" x14ac:dyDescent="0.25">
      <c r="B1475" s="67">
        <v>1368</v>
      </c>
      <c r="C1475" s="52" t="s">
        <v>883</v>
      </c>
      <c r="D1475" s="53" t="s">
        <v>15</v>
      </c>
      <c r="E1475" s="54">
        <v>1</v>
      </c>
      <c r="F1475" s="55" t="s">
        <v>1098</v>
      </c>
      <c r="G1475" s="56" t="s">
        <v>1612</v>
      </c>
      <c r="H1475" s="1">
        <v>6000</v>
      </c>
    </row>
    <row r="1476" spans="2:8" outlineLevel="1" x14ac:dyDescent="0.25">
      <c r="B1476" s="67">
        <v>1369</v>
      </c>
      <c r="C1476" s="52" t="s">
        <v>937</v>
      </c>
      <c r="D1476" s="53" t="s">
        <v>15</v>
      </c>
      <c r="E1476" s="54">
        <v>1</v>
      </c>
      <c r="F1476" s="55" t="s">
        <v>1098</v>
      </c>
      <c r="G1476" s="56" t="s">
        <v>1612</v>
      </c>
      <c r="H1476" s="1">
        <v>6000</v>
      </c>
    </row>
    <row r="1477" spans="2:8" outlineLevel="1" x14ac:dyDescent="0.25">
      <c r="B1477" s="67">
        <v>1370</v>
      </c>
      <c r="C1477" s="52" t="s">
        <v>938</v>
      </c>
      <c r="D1477" s="53" t="s">
        <v>15</v>
      </c>
      <c r="E1477" s="54">
        <v>1</v>
      </c>
      <c r="F1477" s="55" t="s">
        <v>1098</v>
      </c>
      <c r="G1477" s="56" t="s">
        <v>1612</v>
      </c>
      <c r="H1477" s="1">
        <v>6000</v>
      </c>
    </row>
    <row r="1478" spans="2:8" outlineLevel="1" x14ac:dyDescent="0.25">
      <c r="B1478" s="67">
        <v>1371</v>
      </c>
      <c r="C1478" s="52" t="s">
        <v>944</v>
      </c>
      <c r="D1478" s="53" t="s">
        <v>967</v>
      </c>
      <c r="E1478" s="54">
        <v>0</v>
      </c>
      <c r="F1478" s="55" t="s">
        <v>1098</v>
      </c>
      <c r="G1478" s="56" t="s">
        <v>1612</v>
      </c>
      <c r="H1478" s="1">
        <v>10000</v>
      </c>
    </row>
    <row r="1479" spans="2:8" outlineLevel="1" x14ac:dyDescent="0.25">
      <c r="B1479" s="67">
        <v>1372</v>
      </c>
      <c r="C1479" s="52" t="s">
        <v>754</v>
      </c>
      <c r="D1479" s="53" t="s">
        <v>967</v>
      </c>
      <c r="E1479" s="54">
        <v>0</v>
      </c>
      <c r="F1479" s="55" t="s">
        <v>1098</v>
      </c>
      <c r="G1479" s="56" t="s">
        <v>1612</v>
      </c>
      <c r="H1479" s="1">
        <v>0</v>
      </c>
    </row>
    <row r="1480" spans="2:8" ht="54" outlineLevel="1" x14ac:dyDescent="0.25">
      <c r="B1480" s="67">
        <v>1373</v>
      </c>
      <c r="C1480" s="52" t="s">
        <v>755</v>
      </c>
      <c r="D1480" s="53" t="s">
        <v>967</v>
      </c>
      <c r="E1480" s="54">
        <v>0</v>
      </c>
      <c r="F1480" s="55" t="s">
        <v>1098</v>
      </c>
      <c r="G1480" s="56" t="s">
        <v>1612</v>
      </c>
      <c r="H1480" s="1">
        <v>7500</v>
      </c>
    </row>
    <row r="1481" spans="2:8" s="11" customFormat="1" outlineLevel="1" x14ac:dyDescent="0.2">
      <c r="B1481" s="67">
        <v>1374</v>
      </c>
      <c r="C1481" s="52" t="s">
        <v>756</v>
      </c>
      <c r="D1481" s="53" t="s">
        <v>967</v>
      </c>
      <c r="E1481" s="54">
        <v>0</v>
      </c>
      <c r="F1481" s="55" t="s">
        <v>1098</v>
      </c>
      <c r="G1481" s="56" t="s">
        <v>1612</v>
      </c>
      <c r="H1481" s="1">
        <v>1300</v>
      </c>
    </row>
    <row r="1482" spans="2:8" ht="24.75" customHeight="1" outlineLevel="1" x14ac:dyDescent="0.25">
      <c r="B1482" s="67">
        <v>1375</v>
      </c>
      <c r="C1482" s="52" t="s">
        <v>1271</v>
      </c>
      <c r="D1482" s="53" t="s">
        <v>967</v>
      </c>
      <c r="E1482" s="54">
        <v>0</v>
      </c>
      <c r="F1482" s="55" t="s">
        <v>1098</v>
      </c>
      <c r="G1482" s="56" t="s">
        <v>1612</v>
      </c>
      <c r="H1482" s="1">
        <v>200</v>
      </c>
    </row>
    <row r="1483" spans="2:8" s="11" customFormat="1" ht="27" outlineLevel="1" x14ac:dyDescent="0.2">
      <c r="B1483" s="67">
        <v>1376</v>
      </c>
      <c r="C1483" s="52" t="s">
        <v>987</v>
      </c>
      <c r="D1483" s="53" t="s">
        <v>967</v>
      </c>
      <c r="E1483" s="54">
        <v>0</v>
      </c>
      <c r="F1483" s="55" t="s">
        <v>1098</v>
      </c>
      <c r="G1483" s="56" t="s">
        <v>1612</v>
      </c>
      <c r="H1483" s="1">
        <v>3000</v>
      </c>
    </row>
    <row r="1484" spans="2:8" s="11" customFormat="1" ht="30" customHeight="1" outlineLevel="1" x14ac:dyDescent="0.2">
      <c r="B1484" s="67">
        <v>1377</v>
      </c>
      <c r="C1484" s="72" t="s">
        <v>1377</v>
      </c>
      <c r="D1484" s="53" t="s">
        <v>15</v>
      </c>
      <c r="E1484" s="54">
        <v>7</v>
      </c>
      <c r="F1484" s="55" t="s">
        <v>1098</v>
      </c>
      <c r="G1484" s="56" t="s">
        <v>1612</v>
      </c>
      <c r="H1484" s="1">
        <v>2800</v>
      </c>
    </row>
    <row r="1485" spans="2:8" s="11" customFormat="1" ht="21.75" customHeight="1" x14ac:dyDescent="0.2">
      <c r="B1485" s="267" t="s">
        <v>1381</v>
      </c>
      <c r="C1485" s="268"/>
      <c r="D1485" s="268"/>
      <c r="E1485" s="268"/>
      <c r="F1485" s="268"/>
      <c r="G1485" s="268"/>
      <c r="H1485" s="9">
        <v>98336.12</v>
      </c>
    </row>
    <row r="1486" spans="2:8" s="11" customFormat="1" ht="67.5" outlineLevel="1" x14ac:dyDescent="0.2">
      <c r="B1486" s="105">
        <v>1378</v>
      </c>
      <c r="C1486" s="52" t="s">
        <v>1382</v>
      </c>
      <c r="D1486" s="53" t="s">
        <v>15</v>
      </c>
      <c r="E1486" s="54">
        <v>4</v>
      </c>
      <c r="F1486" s="55" t="s">
        <v>1098</v>
      </c>
      <c r="G1486" s="56" t="s">
        <v>1097</v>
      </c>
      <c r="H1486" s="24">
        <v>90000</v>
      </c>
    </row>
    <row r="1487" spans="2:8" s="11" customFormat="1" outlineLevel="1" x14ac:dyDescent="0.2">
      <c r="B1487" s="67">
        <v>1379</v>
      </c>
      <c r="C1487" s="52" t="s">
        <v>1443</v>
      </c>
      <c r="D1487" s="53" t="s">
        <v>15</v>
      </c>
      <c r="E1487" s="54">
        <v>3</v>
      </c>
      <c r="F1487" s="55" t="s">
        <v>1098</v>
      </c>
      <c r="G1487" s="56" t="s">
        <v>1612</v>
      </c>
      <c r="H1487" s="24">
        <v>260</v>
      </c>
    </row>
    <row r="1488" spans="2:8" s="11" customFormat="1" outlineLevel="1" x14ac:dyDescent="0.2">
      <c r="B1488" s="67">
        <v>1380</v>
      </c>
      <c r="C1488" s="52" t="s">
        <v>1444</v>
      </c>
      <c r="D1488" s="53" t="s">
        <v>15</v>
      </c>
      <c r="E1488" s="54">
        <v>2</v>
      </c>
      <c r="F1488" s="55" t="s">
        <v>1098</v>
      </c>
      <c r="G1488" s="56" t="s">
        <v>1612</v>
      </c>
      <c r="H1488" s="24">
        <v>180</v>
      </c>
    </row>
    <row r="1489" spans="2:8" s="11" customFormat="1" ht="27" outlineLevel="1" x14ac:dyDescent="0.2">
      <c r="B1489" s="67">
        <v>1381</v>
      </c>
      <c r="C1489" s="52" t="s">
        <v>1589</v>
      </c>
      <c r="D1489" s="53" t="s">
        <v>490</v>
      </c>
      <c r="E1489" s="54">
        <v>2</v>
      </c>
      <c r="F1489" s="55" t="s">
        <v>1098</v>
      </c>
      <c r="G1489" s="56" t="s">
        <v>1612</v>
      </c>
      <c r="H1489" s="24">
        <v>6861.4</v>
      </c>
    </row>
    <row r="1490" spans="2:8" s="11" customFormat="1" ht="21.75" customHeight="1" outlineLevel="1" x14ac:dyDescent="0.2">
      <c r="B1490" s="67">
        <v>1382</v>
      </c>
      <c r="C1490" s="52" t="s">
        <v>1590</v>
      </c>
      <c r="D1490" s="53" t="s">
        <v>490</v>
      </c>
      <c r="E1490" s="54">
        <v>4</v>
      </c>
      <c r="F1490" s="55" t="s">
        <v>1098</v>
      </c>
      <c r="G1490" s="56" t="s">
        <v>1612</v>
      </c>
      <c r="H1490" s="24">
        <v>1034.72</v>
      </c>
    </row>
    <row r="1491" spans="2:8" s="11" customFormat="1" ht="33" customHeight="1" outlineLevel="1" x14ac:dyDescent="0.2">
      <c r="B1491" s="170" t="s">
        <v>1646</v>
      </c>
      <c r="C1491" s="171" t="s">
        <v>1644</v>
      </c>
      <c r="D1491" s="169" t="s">
        <v>93</v>
      </c>
      <c r="E1491" s="93">
        <v>4</v>
      </c>
      <c r="F1491" s="172" t="s">
        <v>1098</v>
      </c>
      <c r="G1491" s="56" t="s">
        <v>1612</v>
      </c>
      <c r="H1491" s="24">
        <v>61.6</v>
      </c>
    </row>
    <row r="1492" spans="2:8" s="11" customFormat="1" ht="38.25" customHeight="1" outlineLevel="1" x14ac:dyDescent="0.2">
      <c r="B1492" s="170" t="s">
        <v>1647</v>
      </c>
      <c r="C1492" s="171" t="s">
        <v>1645</v>
      </c>
      <c r="D1492" s="169" t="s">
        <v>93</v>
      </c>
      <c r="E1492" s="93">
        <v>1</v>
      </c>
      <c r="F1492" s="172" t="s">
        <v>1098</v>
      </c>
      <c r="G1492" s="56" t="s">
        <v>1612</v>
      </c>
      <c r="H1492" s="24">
        <v>17.5</v>
      </c>
    </row>
    <row r="1493" spans="2:8" ht="18.75" x14ac:dyDescent="0.3">
      <c r="B1493" s="255" t="s">
        <v>1222</v>
      </c>
      <c r="C1493" s="256"/>
      <c r="D1493" s="47"/>
      <c r="E1493" s="48"/>
      <c r="F1493" s="49"/>
      <c r="G1493" s="56"/>
      <c r="H1493" s="9">
        <v>6022.6</v>
      </c>
    </row>
    <row r="1494" spans="2:8" s="11" customFormat="1" ht="29.25" customHeight="1" outlineLevel="1" x14ac:dyDescent="0.2">
      <c r="B1494" s="67">
        <v>1383</v>
      </c>
      <c r="C1494" s="52" t="s">
        <v>1026</v>
      </c>
      <c r="D1494" s="53" t="s">
        <v>967</v>
      </c>
      <c r="E1494" s="54">
        <v>0</v>
      </c>
      <c r="F1494" s="55" t="s">
        <v>1098</v>
      </c>
      <c r="G1494" s="56" t="s">
        <v>1612</v>
      </c>
      <c r="H1494" s="1">
        <v>1100</v>
      </c>
    </row>
    <row r="1495" spans="2:8" s="11" customFormat="1" ht="31.5" customHeight="1" outlineLevel="1" x14ac:dyDescent="0.2">
      <c r="B1495" s="67">
        <v>1384</v>
      </c>
      <c r="C1495" s="52" t="s">
        <v>1345</v>
      </c>
      <c r="D1495" s="53" t="s">
        <v>967</v>
      </c>
      <c r="E1495" s="54">
        <v>0</v>
      </c>
      <c r="F1495" s="55" t="s">
        <v>1098</v>
      </c>
      <c r="G1495" s="56" t="s">
        <v>1612</v>
      </c>
      <c r="H1495" s="1">
        <v>850</v>
      </c>
    </row>
    <row r="1496" spans="2:8" ht="27" outlineLevel="1" x14ac:dyDescent="0.25">
      <c r="B1496" s="67">
        <v>1385</v>
      </c>
      <c r="C1496" s="52" t="s">
        <v>758</v>
      </c>
      <c r="D1496" s="53" t="s">
        <v>967</v>
      </c>
      <c r="E1496" s="54">
        <v>0</v>
      </c>
      <c r="F1496" s="55" t="s">
        <v>1098</v>
      </c>
      <c r="G1496" s="56" t="s">
        <v>1612</v>
      </c>
      <c r="H1496" s="1">
        <v>3000</v>
      </c>
    </row>
    <row r="1497" spans="2:8" ht="42" customHeight="1" outlineLevel="1" x14ac:dyDescent="0.25">
      <c r="B1497" s="67">
        <v>1386</v>
      </c>
      <c r="C1497" s="52" t="s">
        <v>757</v>
      </c>
      <c r="D1497" s="53" t="s">
        <v>967</v>
      </c>
      <c r="E1497" s="54">
        <v>0</v>
      </c>
      <c r="F1497" s="55" t="s">
        <v>1098</v>
      </c>
      <c r="G1497" s="56" t="s">
        <v>1612</v>
      </c>
      <c r="H1497" s="1">
        <v>400</v>
      </c>
    </row>
    <row r="1498" spans="2:8" ht="27.75" outlineLevel="1" x14ac:dyDescent="0.25">
      <c r="B1498" s="67">
        <v>1387</v>
      </c>
      <c r="C1498" s="162" t="s">
        <v>1337</v>
      </c>
      <c r="D1498" s="87" t="s">
        <v>963</v>
      </c>
      <c r="E1498" s="54">
        <v>0</v>
      </c>
      <c r="F1498" s="55" t="s">
        <v>1098</v>
      </c>
      <c r="G1498" s="56" t="s">
        <v>1612</v>
      </c>
      <c r="H1498" s="24">
        <v>70</v>
      </c>
    </row>
    <row r="1499" spans="2:8" ht="27.75" outlineLevel="1" x14ac:dyDescent="0.25">
      <c r="B1499" s="67">
        <v>1388</v>
      </c>
      <c r="C1499" s="162" t="s">
        <v>1338</v>
      </c>
      <c r="D1499" s="87" t="s">
        <v>963</v>
      </c>
      <c r="E1499" s="54">
        <v>0</v>
      </c>
      <c r="F1499" s="55" t="s">
        <v>1098</v>
      </c>
      <c r="G1499" s="56" t="s">
        <v>1612</v>
      </c>
      <c r="H1499" s="9">
        <v>200</v>
      </c>
    </row>
    <row r="1500" spans="2:8" ht="36.75" customHeight="1" outlineLevel="1" x14ac:dyDescent="0.25">
      <c r="B1500" s="67">
        <v>1389</v>
      </c>
      <c r="C1500" s="52" t="s">
        <v>1339</v>
      </c>
      <c r="D1500" s="87" t="s">
        <v>963</v>
      </c>
      <c r="E1500" s="54">
        <v>0</v>
      </c>
      <c r="F1500" s="55" t="s">
        <v>1098</v>
      </c>
      <c r="G1500" s="56" t="s">
        <v>1612</v>
      </c>
      <c r="H1500" s="9">
        <v>55</v>
      </c>
    </row>
    <row r="1501" spans="2:8" ht="40.5" outlineLevel="1" x14ac:dyDescent="0.25">
      <c r="B1501" s="67">
        <v>1390</v>
      </c>
      <c r="C1501" s="52" t="s">
        <v>1340</v>
      </c>
      <c r="D1501" s="87" t="s">
        <v>963</v>
      </c>
      <c r="E1501" s="54">
        <v>0</v>
      </c>
      <c r="F1501" s="55" t="s">
        <v>1098</v>
      </c>
      <c r="G1501" s="56" t="s">
        <v>1612</v>
      </c>
      <c r="H1501" s="1">
        <v>20</v>
      </c>
    </row>
    <row r="1502" spans="2:8" ht="27" outlineLevel="1" x14ac:dyDescent="0.25">
      <c r="B1502" s="67">
        <v>1391</v>
      </c>
      <c r="C1502" s="52" t="s">
        <v>1359</v>
      </c>
      <c r="D1502" s="87" t="s">
        <v>963</v>
      </c>
      <c r="E1502" s="54">
        <v>0</v>
      </c>
      <c r="F1502" s="55" t="s">
        <v>1098</v>
      </c>
      <c r="G1502" s="56" t="s">
        <v>1612</v>
      </c>
      <c r="H1502" s="2">
        <v>327.60000000000002</v>
      </c>
    </row>
    <row r="1503" spans="2:8" ht="24" customHeight="1" x14ac:dyDescent="0.3">
      <c r="B1503" s="255" t="s">
        <v>1223</v>
      </c>
      <c r="C1503" s="256"/>
      <c r="D1503" s="256"/>
      <c r="E1503" s="256"/>
      <c r="F1503" s="258"/>
      <c r="G1503" s="56"/>
      <c r="H1503" s="9">
        <v>35111.299200000001</v>
      </c>
    </row>
    <row r="1504" spans="2:8" ht="32.25" customHeight="1" outlineLevel="1" x14ac:dyDescent="0.25">
      <c r="B1504" s="67">
        <v>1392</v>
      </c>
      <c r="C1504" s="52" t="s">
        <v>1360</v>
      </c>
      <c r="D1504" s="53" t="s">
        <v>967</v>
      </c>
      <c r="E1504" s="54">
        <v>0</v>
      </c>
      <c r="F1504" s="55" t="s">
        <v>1098</v>
      </c>
      <c r="G1504" s="56" t="s">
        <v>1612</v>
      </c>
      <c r="H1504" s="1">
        <v>200</v>
      </c>
    </row>
    <row r="1505" spans="2:8" outlineLevel="1" x14ac:dyDescent="0.25">
      <c r="B1505" s="67">
        <v>1393</v>
      </c>
      <c r="C1505" s="52" t="s">
        <v>1259</v>
      </c>
      <c r="D1505" s="53" t="s">
        <v>967</v>
      </c>
      <c r="E1505" s="54">
        <v>0</v>
      </c>
      <c r="F1505" s="55" t="s">
        <v>1098</v>
      </c>
      <c r="G1505" s="56" t="s">
        <v>1612</v>
      </c>
      <c r="H1505" s="1">
        <v>100</v>
      </c>
    </row>
    <row r="1506" spans="2:8" s="11" customFormat="1" ht="29.25" customHeight="1" outlineLevel="1" x14ac:dyDescent="0.2">
      <c r="B1506" s="67">
        <v>1394</v>
      </c>
      <c r="C1506" s="52" t="s">
        <v>759</v>
      </c>
      <c r="D1506" s="53" t="s">
        <v>967</v>
      </c>
      <c r="E1506" s="54">
        <v>0</v>
      </c>
      <c r="F1506" s="55" t="s">
        <v>1098</v>
      </c>
      <c r="G1506" s="56" t="s">
        <v>1612</v>
      </c>
      <c r="H1506" s="1">
        <v>1300</v>
      </c>
    </row>
    <row r="1507" spans="2:8" ht="56.25" customHeight="1" outlineLevel="1" x14ac:dyDescent="0.25">
      <c r="B1507" s="67">
        <v>1395</v>
      </c>
      <c r="C1507" s="52" t="s">
        <v>946</v>
      </c>
      <c r="D1507" s="53" t="s">
        <v>767</v>
      </c>
      <c r="E1507" s="54">
        <v>53</v>
      </c>
      <c r="F1507" s="55" t="s">
        <v>1098</v>
      </c>
      <c r="G1507" s="56" t="s">
        <v>1612</v>
      </c>
      <c r="H1507" s="1">
        <v>500</v>
      </c>
    </row>
    <row r="1508" spans="2:8" ht="27" outlineLevel="1" x14ac:dyDescent="0.25">
      <c r="B1508" s="67">
        <v>1396</v>
      </c>
      <c r="C1508" s="52" t="s">
        <v>760</v>
      </c>
      <c r="D1508" s="53" t="s">
        <v>967</v>
      </c>
      <c r="E1508" s="54">
        <v>0</v>
      </c>
      <c r="F1508" s="55" t="s">
        <v>1098</v>
      </c>
      <c r="G1508" s="56" t="s">
        <v>1612</v>
      </c>
      <c r="H1508" s="1">
        <v>1000</v>
      </c>
    </row>
    <row r="1509" spans="2:8" ht="27" outlineLevel="1" x14ac:dyDescent="0.25">
      <c r="B1509" s="67">
        <v>1397</v>
      </c>
      <c r="C1509" s="52" t="s">
        <v>761</v>
      </c>
      <c r="D1509" s="53" t="s">
        <v>967</v>
      </c>
      <c r="E1509" s="54">
        <v>0</v>
      </c>
      <c r="F1509" s="55" t="s">
        <v>1098</v>
      </c>
      <c r="G1509" s="56" t="s">
        <v>1612</v>
      </c>
      <c r="H1509" s="1">
        <v>1000</v>
      </c>
    </row>
    <row r="1510" spans="2:8" ht="33.75" customHeight="1" outlineLevel="1" x14ac:dyDescent="0.25">
      <c r="B1510" s="67">
        <v>1398</v>
      </c>
      <c r="C1510" s="52" t="s">
        <v>1333</v>
      </c>
      <c r="D1510" s="87" t="s">
        <v>963</v>
      </c>
      <c r="E1510" s="54">
        <v>0</v>
      </c>
      <c r="F1510" s="55" t="s">
        <v>1098</v>
      </c>
      <c r="G1510" s="56" t="s">
        <v>1612</v>
      </c>
      <c r="H1510" s="9">
        <v>300</v>
      </c>
    </row>
    <row r="1511" spans="2:8" outlineLevel="1" x14ac:dyDescent="0.25">
      <c r="B1511" s="67">
        <v>1399</v>
      </c>
      <c r="C1511" s="52" t="s">
        <v>1332</v>
      </c>
      <c r="D1511" s="53" t="s">
        <v>967</v>
      </c>
      <c r="E1511" s="54">
        <v>0</v>
      </c>
      <c r="F1511" s="55" t="s">
        <v>1098</v>
      </c>
      <c r="G1511" s="56" t="s">
        <v>1612</v>
      </c>
      <c r="H1511" s="1">
        <v>2100</v>
      </c>
    </row>
    <row r="1512" spans="2:8" ht="21" customHeight="1" outlineLevel="1" x14ac:dyDescent="0.25">
      <c r="B1512" s="67">
        <v>1400</v>
      </c>
      <c r="C1512" s="52" t="s">
        <v>762</v>
      </c>
      <c r="D1512" s="53" t="s">
        <v>967</v>
      </c>
      <c r="E1512" s="54">
        <v>0</v>
      </c>
      <c r="F1512" s="55" t="s">
        <v>1098</v>
      </c>
      <c r="G1512" s="56" t="s">
        <v>1612</v>
      </c>
      <c r="H1512" s="1">
        <v>4000</v>
      </c>
    </row>
    <row r="1513" spans="2:8" outlineLevel="1" x14ac:dyDescent="0.25">
      <c r="B1513" s="67">
        <v>1401</v>
      </c>
      <c r="C1513" s="52" t="s">
        <v>1258</v>
      </c>
      <c r="D1513" s="53" t="s">
        <v>967</v>
      </c>
      <c r="E1513" s="54">
        <v>0</v>
      </c>
      <c r="F1513" s="55" t="s">
        <v>1098</v>
      </c>
      <c r="G1513" s="56" t="s">
        <v>1612</v>
      </c>
      <c r="H1513" s="1">
        <v>80</v>
      </c>
    </row>
    <row r="1514" spans="2:8" ht="29.25" customHeight="1" outlineLevel="1" x14ac:dyDescent="0.25">
      <c r="B1514" s="67">
        <v>1402</v>
      </c>
      <c r="C1514" s="86" t="s">
        <v>902</v>
      </c>
      <c r="D1514" s="53" t="s">
        <v>967</v>
      </c>
      <c r="E1514" s="54">
        <v>0</v>
      </c>
      <c r="F1514" s="55" t="s">
        <v>1098</v>
      </c>
      <c r="G1514" s="56" t="s">
        <v>1612</v>
      </c>
      <c r="H1514" s="1">
        <v>7600</v>
      </c>
    </row>
    <row r="1515" spans="2:8" ht="27" outlineLevel="1" x14ac:dyDescent="0.25">
      <c r="B1515" s="67">
        <v>1403</v>
      </c>
      <c r="C1515" s="52" t="s">
        <v>763</v>
      </c>
      <c r="D1515" s="53" t="s">
        <v>967</v>
      </c>
      <c r="E1515" s="54">
        <v>0</v>
      </c>
      <c r="F1515" s="55" t="s">
        <v>1098</v>
      </c>
      <c r="G1515" s="56" t="s">
        <v>1612</v>
      </c>
      <c r="H1515" s="1">
        <v>8000</v>
      </c>
    </row>
    <row r="1516" spans="2:8" ht="40.5" outlineLevel="1" x14ac:dyDescent="0.25">
      <c r="B1516" s="67">
        <v>1404</v>
      </c>
      <c r="C1516" s="52" t="s">
        <v>964</v>
      </c>
      <c r="D1516" s="53" t="s">
        <v>967</v>
      </c>
      <c r="E1516" s="54">
        <v>0</v>
      </c>
      <c r="F1516" s="55" t="s">
        <v>1098</v>
      </c>
      <c r="G1516" s="56" t="s">
        <v>1612</v>
      </c>
      <c r="H1516" s="1">
        <v>1400</v>
      </c>
    </row>
    <row r="1517" spans="2:8" outlineLevel="1" x14ac:dyDescent="0.25">
      <c r="B1517" s="67">
        <v>1405</v>
      </c>
      <c r="C1517" s="52" t="s">
        <v>966</v>
      </c>
      <c r="D1517" s="53" t="s">
        <v>967</v>
      </c>
      <c r="E1517" s="54">
        <v>0</v>
      </c>
      <c r="F1517" s="55" t="s">
        <v>1098</v>
      </c>
      <c r="G1517" s="56" t="s">
        <v>1612</v>
      </c>
      <c r="H1517" s="1">
        <v>1600</v>
      </c>
    </row>
    <row r="1518" spans="2:8" outlineLevel="1" x14ac:dyDescent="0.25">
      <c r="B1518" s="67">
        <v>1406</v>
      </c>
      <c r="C1518" s="52" t="s">
        <v>1241</v>
      </c>
      <c r="D1518" s="53" t="s">
        <v>93</v>
      </c>
      <c r="E1518" s="54">
        <v>3</v>
      </c>
      <c r="F1518" s="55" t="s">
        <v>1098</v>
      </c>
      <c r="G1518" s="56" t="s">
        <v>1612</v>
      </c>
      <c r="H1518" s="1">
        <v>300</v>
      </c>
    </row>
    <row r="1519" spans="2:8" outlineLevel="1" x14ac:dyDescent="0.25">
      <c r="B1519" s="67">
        <v>1407</v>
      </c>
      <c r="C1519" s="52" t="s">
        <v>1306</v>
      </c>
      <c r="D1519" s="53" t="s">
        <v>967</v>
      </c>
      <c r="E1519" s="54">
        <v>0</v>
      </c>
      <c r="F1519" s="55" t="s">
        <v>1098</v>
      </c>
      <c r="G1519" s="56" t="s">
        <v>1612</v>
      </c>
      <c r="H1519" s="1">
        <v>820</v>
      </c>
    </row>
    <row r="1520" spans="2:8" ht="27" outlineLevel="1" x14ac:dyDescent="0.25">
      <c r="B1520" s="67">
        <v>1408</v>
      </c>
      <c r="C1520" s="86" t="s">
        <v>1334</v>
      </c>
      <c r="D1520" s="87" t="s">
        <v>963</v>
      </c>
      <c r="E1520" s="54">
        <v>0</v>
      </c>
      <c r="F1520" s="55" t="s">
        <v>1098</v>
      </c>
      <c r="G1520" s="56" t="s">
        <v>1612</v>
      </c>
      <c r="H1520" s="24">
        <v>450</v>
      </c>
    </row>
    <row r="1521" spans="2:8" outlineLevel="1" x14ac:dyDescent="0.25">
      <c r="B1521" s="67">
        <v>1409</v>
      </c>
      <c r="C1521" s="52" t="s">
        <v>1341</v>
      </c>
      <c r="D1521" s="53" t="s">
        <v>967</v>
      </c>
      <c r="E1521" s="54">
        <v>0</v>
      </c>
      <c r="F1521" s="55" t="s">
        <v>1098</v>
      </c>
      <c r="G1521" s="56" t="s">
        <v>1612</v>
      </c>
      <c r="H1521" s="1">
        <v>1700</v>
      </c>
    </row>
    <row r="1522" spans="2:8" ht="27" outlineLevel="1" x14ac:dyDescent="0.25">
      <c r="B1522" s="67">
        <v>1410</v>
      </c>
      <c r="C1522" s="52" t="s">
        <v>1342</v>
      </c>
      <c r="D1522" s="53" t="s">
        <v>967</v>
      </c>
      <c r="E1522" s="54">
        <v>0</v>
      </c>
      <c r="F1522" s="55" t="s">
        <v>1098</v>
      </c>
      <c r="G1522" s="56" t="s">
        <v>1612</v>
      </c>
      <c r="H1522" s="1">
        <v>300</v>
      </c>
    </row>
    <row r="1523" spans="2:8" ht="27" outlineLevel="1" x14ac:dyDescent="0.25">
      <c r="B1523" s="67">
        <v>1411</v>
      </c>
      <c r="C1523" s="52" t="s">
        <v>1344</v>
      </c>
      <c r="D1523" s="87" t="s">
        <v>1240</v>
      </c>
      <c r="E1523" s="54">
        <v>1</v>
      </c>
      <c r="F1523" s="55" t="s">
        <v>1098</v>
      </c>
      <c r="G1523" s="56" t="s">
        <v>1612</v>
      </c>
      <c r="H1523" s="9">
        <v>200</v>
      </c>
    </row>
    <row r="1524" spans="2:8" outlineLevel="1" x14ac:dyDescent="0.25">
      <c r="B1524" s="67">
        <v>1412</v>
      </c>
      <c r="C1524" s="72" t="s">
        <v>1427</v>
      </c>
      <c r="D1524" s="87" t="s">
        <v>1240</v>
      </c>
      <c r="E1524" s="54"/>
      <c r="F1524" s="55"/>
      <c r="G1524" s="56" t="s">
        <v>1612</v>
      </c>
      <c r="H1524" s="9">
        <v>200.3424</v>
      </c>
    </row>
    <row r="1525" spans="2:8" outlineLevel="1" x14ac:dyDescent="0.25">
      <c r="B1525" s="67">
        <v>1413</v>
      </c>
      <c r="C1525" s="72" t="s">
        <v>1428</v>
      </c>
      <c r="D1525" s="87" t="s">
        <v>1240</v>
      </c>
      <c r="E1525" s="54"/>
      <c r="F1525" s="55"/>
      <c r="G1525" s="56" t="s">
        <v>1612</v>
      </c>
      <c r="H1525" s="9">
        <v>322.15679999999998</v>
      </c>
    </row>
    <row r="1526" spans="2:8" ht="27" outlineLevel="1" x14ac:dyDescent="0.25">
      <c r="B1526" s="67">
        <v>1414</v>
      </c>
      <c r="C1526" s="72" t="s">
        <v>1385</v>
      </c>
      <c r="D1526" s="53" t="s">
        <v>967</v>
      </c>
      <c r="E1526" s="54">
        <v>0</v>
      </c>
      <c r="F1526" s="55" t="s">
        <v>1098</v>
      </c>
      <c r="G1526" s="56" t="s">
        <v>1612</v>
      </c>
      <c r="H1526" s="9">
        <v>300</v>
      </c>
    </row>
    <row r="1527" spans="2:8" ht="27" outlineLevel="1" x14ac:dyDescent="0.25">
      <c r="B1527" s="67">
        <v>1415</v>
      </c>
      <c r="C1527" s="72" t="s">
        <v>1386</v>
      </c>
      <c r="D1527" s="53" t="s">
        <v>967</v>
      </c>
      <c r="E1527" s="54">
        <v>0</v>
      </c>
      <c r="F1527" s="55" t="s">
        <v>1098</v>
      </c>
      <c r="G1527" s="56" t="s">
        <v>1612</v>
      </c>
      <c r="H1527" s="9">
        <v>90</v>
      </c>
    </row>
    <row r="1528" spans="2:8" ht="81" outlineLevel="1" x14ac:dyDescent="0.25">
      <c r="B1528" s="67">
        <v>1416</v>
      </c>
      <c r="C1528" s="52" t="s">
        <v>1403</v>
      </c>
      <c r="D1528" s="53" t="s">
        <v>1240</v>
      </c>
      <c r="E1528" s="54">
        <v>2</v>
      </c>
      <c r="F1528" s="55" t="s">
        <v>1404</v>
      </c>
      <c r="G1528" s="56" t="s">
        <v>1612</v>
      </c>
      <c r="H1528" s="24">
        <v>268.8</v>
      </c>
    </row>
    <row r="1529" spans="2:8" ht="40.5" outlineLevel="1" x14ac:dyDescent="0.25">
      <c r="B1529" s="67">
        <v>1417</v>
      </c>
      <c r="C1529" s="52" t="s">
        <v>1405</v>
      </c>
      <c r="D1529" s="53" t="s">
        <v>1240</v>
      </c>
      <c r="E1529" s="54">
        <v>1</v>
      </c>
      <c r="F1529" s="55" t="s">
        <v>1404</v>
      </c>
      <c r="G1529" s="56" t="s">
        <v>1612</v>
      </c>
      <c r="H1529" s="1">
        <v>89.6</v>
      </c>
    </row>
    <row r="1530" spans="2:8" ht="21.75" customHeight="1" outlineLevel="1" x14ac:dyDescent="0.25">
      <c r="B1530" s="67">
        <v>1418</v>
      </c>
      <c r="C1530" s="52" t="s">
        <v>1419</v>
      </c>
      <c r="D1530" s="53" t="s">
        <v>1240</v>
      </c>
      <c r="E1530" s="54">
        <v>1</v>
      </c>
      <c r="F1530" s="55" t="s">
        <v>1098</v>
      </c>
      <c r="G1530" s="56" t="s">
        <v>1612</v>
      </c>
      <c r="H1530" s="1">
        <v>890.4</v>
      </c>
    </row>
    <row r="1531" spans="2:8" ht="18.75" x14ac:dyDescent="0.3">
      <c r="B1531" s="255" t="s">
        <v>1224</v>
      </c>
      <c r="C1531" s="256"/>
      <c r="D1531" s="256"/>
      <c r="E1531" s="256"/>
      <c r="F1531" s="258"/>
      <c r="G1531" s="56"/>
      <c r="H1531" s="9">
        <v>11218.28</v>
      </c>
    </row>
    <row r="1532" spans="2:8" outlineLevel="1" x14ac:dyDescent="0.25">
      <c r="B1532" s="67">
        <v>1419</v>
      </c>
      <c r="C1532" s="52" t="s">
        <v>882</v>
      </c>
      <c r="D1532" s="53" t="s">
        <v>967</v>
      </c>
      <c r="E1532" s="54">
        <v>0</v>
      </c>
      <c r="F1532" s="55" t="s">
        <v>1098</v>
      </c>
      <c r="G1532" s="56" t="s">
        <v>1612</v>
      </c>
      <c r="H1532" s="1">
        <v>3960</v>
      </c>
    </row>
    <row r="1533" spans="2:8" outlineLevel="1" x14ac:dyDescent="0.25">
      <c r="B1533" s="67">
        <v>1420</v>
      </c>
      <c r="C1533" s="52" t="s">
        <v>764</v>
      </c>
      <c r="D1533" s="53" t="s">
        <v>967</v>
      </c>
      <c r="E1533" s="54">
        <v>0</v>
      </c>
      <c r="F1533" s="55" t="s">
        <v>1098</v>
      </c>
      <c r="G1533" s="56" t="s">
        <v>1612</v>
      </c>
      <c r="H1533" s="1">
        <v>90</v>
      </c>
    </row>
    <row r="1534" spans="2:8" ht="54" outlineLevel="1" x14ac:dyDescent="0.25">
      <c r="B1534" s="67">
        <v>1421</v>
      </c>
      <c r="C1534" s="78" t="s">
        <v>765</v>
      </c>
      <c r="D1534" s="53" t="s">
        <v>967</v>
      </c>
      <c r="E1534" s="54">
        <v>0</v>
      </c>
      <c r="F1534" s="55" t="s">
        <v>1098</v>
      </c>
      <c r="G1534" s="56" t="s">
        <v>1612</v>
      </c>
      <c r="H1534" s="1">
        <v>1056</v>
      </c>
    </row>
    <row r="1535" spans="2:8" outlineLevel="1" x14ac:dyDescent="0.25">
      <c r="B1535" s="67">
        <v>1422</v>
      </c>
      <c r="C1535" s="78" t="s">
        <v>1025</v>
      </c>
      <c r="D1535" s="53" t="s">
        <v>767</v>
      </c>
      <c r="E1535" s="54">
        <v>60</v>
      </c>
      <c r="F1535" s="55" t="s">
        <v>1098</v>
      </c>
      <c r="G1535" s="56" t="s">
        <v>1612</v>
      </c>
      <c r="H1535" s="1">
        <v>330</v>
      </c>
    </row>
    <row r="1536" spans="2:8" ht="94.5" outlineLevel="1" x14ac:dyDescent="0.25">
      <c r="B1536" s="67">
        <v>1423</v>
      </c>
      <c r="C1536" s="52" t="s">
        <v>1450</v>
      </c>
      <c r="D1536" s="87" t="s">
        <v>963</v>
      </c>
      <c r="E1536" s="54">
        <v>0</v>
      </c>
      <c r="F1536" s="55" t="s">
        <v>1098</v>
      </c>
      <c r="G1536" s="56" t="s">
        <v>1612</v>
      </c>
      <c r="H1536" s="1">
        <v>1610</v>
      </c>
    </row>
    <row r="1537" spans="2:8" ht="175.5" outlineLevel="1" x14ac:dyDescent="0.25">
      <c r="B1537" s="67">
        <v>1424</v>
      </c>
      <c r="C1537" s="52" t="s">
        <v>1335</v>
      </c>
      <c r="D1537" s="53" t="s">
        <v>967</v>
      </c>
      <c r="E1537" s="54">
        <v>0</v>
      </c>
      <c r="F1537" s="55" t="s">
        <v>1098</v>
      </c>
      <c r="G1537" s="56" t="s">
        <v>1612</v>
      </c>
      <c r="H1537" s="1">
        <v>421.2</v>
      </c>
    </row>
    <row r="1538" spans="2:8" ht="40.5" outlineLevel="1" x14ac:dyDescent="0.25">
      <c r="B1538" s="67">
        <v>1425</v>
      </c>
      <c r="C1538" s="78" t="s">
        <v>820</v>
      </c>
      <c r="D1538" s="53" t="s">
        <v>967</v>
      </c>
      <c r="E1538" s="54">
        <v>0</v>
      </c>
      <c r="F1538" s="55" t="s">
        <v>1098</v>
      </c>
      <c r="G1538" s="56" t="s">
        <v>1612</v>
      </c>
      <c r="H1538" s="1">
        <v>1056</v>
      </c>
    </row>
    <row r="1539" spans="2:8" outlineLevel="1" x14ac:dyDescent="0.25">
      <c r="B1539" s="67">
        <v>1426</v>
      </c>
      <c r="C1539" s="78" t="s">
        <v>766</v>
      </c>
      <c r="D1539" s="53" t="s">
        <v>967</v>
      </c>
      <c r="E1539" s="54">
        <v>0</v>
      </c>
      <c r="F1539" s="55" t="s">
        <v>1098</v>
      </c>
      <c r="G1539" s="56" t="s">
        <v>1612</v>
      </c>
      <c r="H1539" s="1">
        <v>1716</v>
      </c>
    </row>
    <row r="1540" spans="2:8" ht="40.5" outlineLevel="1" x14ac:dyDescent="0.25">
      <c r="B1540" s="67">
        <v>1427</v>
      </c>
      <c r="C1540" s="146" t="s">
        <v>1375</v>
      </c>
      <c r="D1540" s="53" t="s">
        <v>967</v>
      </c>
      <c r="E1540" s="54">
        <v>0</v>
      </c>
      <c r="F1540" s="55" t="s">
        <v>1098</v>
      </c>
      <c r="G1540" s="56" t="s">
        <v>1612</v>
      </c>
      <c r="H1540" s="1">
        <v>204</v>
      </c>
    </row>
    <row r="1541" spans="2:8" outlineLevel="1" x14ac:dyDescent="0.25">
      <c r="B1541" s="67">
        <v>1428</v>
      </c>
      <c r="C1541" s="52" t="s">
        <v>1409</v>
      </c>
      <c r="D1541" s="53" t="s">
        <v>967</v>
      </c>
      <c r="E1541" s="54">
        <v>0</v>
      </c>
      <c r="F1541" s="55" t="s">
        <v>1098</v>
      </c>
      <c r="G1541" s="56" t="s">
        <v>1612</v>
      </c>
      <c r="H1541" s="1">
        <v>430.08000000000004</v>
      </c>
    </row>
    <row r="1542" spans="2:8" outlineLevel="1" x14ac:dyDescent="0.25">
      <c r="B1542" s="67">
        <v>1429</v>
      </c>
      <c r="C1542" s="52" t="s">
        <v>1425</v>
      </c>
      <c r="D1542" s="53" t="s">
        <v>1240</v>
      </c>
      <c r="E1542" s="54">
        <v>1</v>
      </c>
      <c r="F1542" s="55" t="s">
        <v>1098</v>
      </c>
      <c r="G1542" s="56" t="s">
        <v>1612</v>
      </c>
      <c r="H1542" s="1">
        <v>95</v>
      </c>
    </row>
    <row r="1543" spans="2:8" ht="40.5" outlineLevel="1" x14ac:dyDescent="0.25">
      <c r="B1543" s="67">
        <v>1430</v>
      </c>
      <c r="C1543" s="72" t="s">
        <v>1530</v>
      </c>
      <c r="D1543" s="53" t="s">
        <v>967</v>
      </c>
      <c r="E1543" s="108"/>
      <c r="F1543" s="55" t="s">
        <v>1098</v>
      </c>
      <c r="G1543" s="56" t="s">
        <v>1531</v>
      </c>
      <c r="H1543" s="1">
        <v>250</v>
      </c>
    </row>
    <row r="1544" spans="2:8" ht="18.75" x14ac:dyDescent="0.3">
      <c r="B1544" s="255" t="s">
        <v>1225</v>
      </c>
      <c r="C1544" s="256"/>
      <c r="D1544" s="256"/>
      <c r="E1544" s="256"/>
      <c r="F1544" s="258"/>
      <c r="G1544" s="56"/>
      <c r="H1544" s="9">
        <v>5618.4</v>
      </c>
    </row>
    <row r="1545" spans="2:8" ht="173.25" customHeight="1" outlineLevel="1" x14ac:dyDescent="0.25">
      <c r="B1545" s="42">
        <v>1431</v>
      </c>
      <c r="C1545" s="78" t="s">
        <v>1572</v>
      </c>
      <c r="D1545" s="53" t="s">
        <v>967</v>
      </c>
      <c r="E1545" s="54">
        <v>0</v>
      </c>
      <c r="F1545" s="55" t="s">
        <v>1226</v>
      </c>
      <c r="G1545" s="56" t="s">
        <v>1612</v>
      </c>
      <c r="H1545" s="1">
        <v>932.4</v>
      </c>
    </row>
    <row r="1546" spans="2:8" ht="30" customHeight="1" outlineLevel="1" x14ac:dyDescent="0.25">
      <c r="B1546" s="67">
        <v>1432</v>
      </c>
      <c r="C1546" s="78" t="s">
        <v>1573</v>
      </c>
      <c r="D1546" s="53" t="s">
        <v>967</v>
      </c>
      <c r="E1546" s="54">
        <v>0</v>
      </c>
      <c r="F1546" s="55" t="s">
        <v>1226</v>
      </c>
      <c r="G1546" s="56" t="s">
        <v>1612</v>
      </c>
      <c r="H1546" s="1">
        <v>612</v>
      </c>
    </row>
    <row r="1547" spans="2:8" ht="47.25" customHeight="1" outlineLevel="1" x14ac:dyDescent="0.25">
      <c r="B1547" s="105">
        <v>1433</v>
      </c>
      <c r="C1547" s="78" t="s">
        <v>3144</v>
      </c>
      <c r="D1547" s="53" t="s">
        <v>967</v>
      </c>
      <c r="E1547" s="54">
        <v>0</v>
      </c>
      <c r="F1547" s="55" t="s">
        <v>1226</v>
      </c>
      <c r="G1547" s="56" t="s">
        <v>1612</v>
      </c>
      <c r="H1547" s="1">
        <v>685.19999999999993</v>
      </c>
    </row>
    <row r="1548" spans="2:8" ht="46.5" customHeight="1" outlineLevel="1" x14ac:dyDescent="0.25">
      <c r="B1548" s="105">
        <v>1434</v>
      </c>
      <c r="C1548" s="78" t="s">
        <v>1324</v>
      </c>
      <c r="D1548" s="53" t="s">
        <v>967</v>
      </c>
      <c r="E1548" s="54">
        <v>0</v>
      </c>
      <c r="F1548" s="55" t="s">
        <v>1226</v>
      </c>
      <c r="G1548" s="56" t="s">
        <v>1612</v>
      </c>
      <c r="H1548" s="1">
        <v>940.8</v>
      </c>
    </row>
    <row r="1549" spans="2:8" ht="22.5" customHeight="1" outlineLevel="1" x14ac:dyDescent="0.25">
      <c r="B1549" s="105">
        <v>1435</v>
      </c>
      <c r="C1549" s="78" t="s">
        <v>1348</v>
      </c>
      <c r="D1549" s="53" t="s">
        <v>967</v>
      </c>
      <c r="E1549" s="54">
        <v>0</v>
      </c>
      <c r="F1549" s="55" t="s">
        <v>1226</v>
      </c>
      <c r="G1549" s="56" t="s">
        <v>1612</v>
      </c>
      <c r="H1549" s="1">
        <v>300</v>
      </c>
    </row>
    <row r="1550" spans="2:8" ht="30" customHeight="1" outlineLevel="1" x14ac:dyDescent="0.25">
      <c r="B1550" s="105">
        <v>1436</v>
      </c>
      <c r="C1550" s="78" t="s">
        <v>1349</v>
      </c>
      <c r="D1550" s="53" t="s">
        <v>967</v>
      </c>
      <c r="E1550" s="54">
        <v>0</v>
      </c>
      <c r="F1550" s="55" t="s">
        <v>1226</v>
      </c>
      <c r="G1550" s="56" t="s">
        <v>1612</v>
      </c>
      <c r="H1550" s="1">
        <v>2040</v>
      </c>
    </row>
    <row r="1551" spans="2:8" ht="32.25" customHeight="1" outlineLevel="1" x14ac:dyDescent="0.25">
      <c r="B1551" s="105">
        <v>1437</v>
      </c>
      <c r="C1551" s="78" t="s">
        <v>1350</v>
      </c>
      <c r="D1551" s="53" t="s">
        <v>967</v>
      </c>
      <c r="E1551" s="54">
        <v>0</v>
      </c>
      <c r="F1551" s="55" t="s">
        <v>1226</v>
      </c>
      <c r="G1551" s="56" t="s">
        <v>1612</v>
      </c>
      <c r="H1551" s="1">
        <v>108</v>
      </c>
    </row>
    <row r="1552" spans="2:8" ht="12" customHeight="1" x14ac:dyDescent="0.25">
      <c r="B1552" s="38"/>
      <c r="C1552" s="163"/>
      <c r="D1552" s="36"/>
      <c r="E1552" s="37"/>
      <c r="F1552" s="39"/>
      <c r="G1552" s="39"/>
      <c r="H1552" s="27">
        <f>H1544+H1531+H1503+H1493+H1485+H1473+H1453+H1438+H1428+H1424+H1416+H1411+H1408+H1406+H1401+H1396+H1386+H1384+H1326+H1321+H1317+H1303+H1290+H1260+H1227+H1220+H933+H931+H899+H882+H771+H737+H711+H697+H692+H685+H678+H667+H575+H572+H559+H546+H532+H493+H473+H464+H431+H425+H414+H389+H377+H367+H349+H286+H271+H226+H198+H191+H168+H144+H130+H119+H93+H67+H55+H24+H12</f>
        <v>24263832.898621336</v>
      </c>
    </row>
    <row r="1553" spans="2:8" ht="9" customHeight="1" x14ac:dyDescent="0.25">
      <c r="B1553" s="38"/>
      <c r="C1553" s="163"/>
      <c r="D1553" s="36"/>
      <c r="E1553" s="37"/>
      <c r="F1553" s="39"/>
      <c r="G1553" s="39"/>
    </row>
    <row r="1554" spans="2:8" ht="9.75" customHeight="1" x14ac:dyDescent="0.25">
      <c r="B1554" s="38"/>
      <c r="C1554" s="163"/>
      <c r="D1554" s="36"/>
      <c r="E1554" s="37"/>
      <c r="F1554" s="39"/>
      <c r="G1554" s="39"/>
    </row>
    <row r="1555" spans="2:8" ht="20.25" x14ac:dyDescent="0.25">
      <c r="B1555" s="38"/>
      <c r="C1555" s="257" t="s">
        <v>1373</v>
      </c>
      <c r="D1555" s="257"/>
      <c r="E1555" s="164"/>
      <c r="F1555" s="165"/>
      <c r="G1555" s="165" t="s">
        <v>1242</v>
      </c>
      <c r="H1555" s="3"/>
    </row>
    <row r="1556" spans="2:8" ht="14.25" customHeight="1" x14ac:dyDescent="0.25">
      <c r="B1556" s="38"/>
      <c r="C1556" s="35"/>
      <c r="D1556" s="36"/>
      <c r="F1556" s="166"/>
      <c r="H1556" s="3"/>
    </row>
    <row r="1557" spans="2:8" x14ac:dyDescent="0.25">
      <c r="C1557" s="35"/>
      <c r="D1557" s="36"/>
      <c r="E1557" s="37"/>
      <c r="F1557" s="39"/>
      <c r="G1557" s="39"/>
      <c r="H1557" s="26"/>
    </row>
    <row r="1558" spans="2:8" x14ac:dyDescent="0.25">
      <c r="C1558" s="30" t="s">
        <v>1374</v>
      </c>
      <c r="G1558" s="39"/>
    </row>
  </sheetData>
  <autoFilter ref="B10:H1552"/>
  <mergeCells count="81">
    <mergeCell ref="B1428:G1428"/>
    <mergeCell ref="B1326:G1326"/>
    <mergeCell ref="B1384:C1384"/>
    <mergeCell ref="B1386:F1386"/>
    <mergeCell ref="B1396:C1396"/>
    <mergeCell ref="B1401:C1401"/>
    <mergeCell ref="B1406:C1406"/>
    <mergeCell ref="B1408:C1408"/>
    <mergeCell ref="B1411:F1411"/>
    <mergeCell ref="B1416:G1416"/>
    <mergeCell ref="B1424:F1424"/>
    <mergeCell ref="B1485:G1485"/>
    <mergeCell ref="B1544:F1544"/>
    <mergeCell ref="B1438:G1438"/>
    <mergeCell ref="B1453:F1453"/>
    <mergeCell ref="B1473:G1473"/>
    <mergeCell ref="B1493:C1493"/>
    <mergeCell ref="B1503:F1503"/>
    <mergeCell ref="B1531:F1531"/>
    <mergeCell ref="B1302:F1302"/>
    <mergeCell ref="B1303:F1303"/>
    <mergeCell ref="B1316:G1316"/>
    <mergeCell ref="B1317:C1317"/>
    <mergeCell ref="B1321:G1321"/>
    <mergeCell ref="B1290:C1290"/>
    <mergeCell ref="B711:C711"/>
    <mergeCell ref="B771:E771"/>
    <mergeCell ref="B881:G881"/>
    <mergeCell ref="B882:G882"/>
    <mergeCell ref="B899:G899"/>
    <mergeCell ref="B931:F931"/>
    <mergeCell ref="B933:F933"/>
    <mergeCell ref="B1220:C1220"/>
    <mergeCell ref="B1260:G1260"/>
    <mergeCell ref="B1289:C1289"/>
    <mergeCell ref="B1227:F1227"/>
    <mergeCell ref="B532:C532"/>
    <mergeCell ref="B546:C546"/>
    <mergeCell ref="B559:C559"/>
    <mergeCell ref="B572:C572"/>
    <mergeCell ref="B575:G575"/>
    <mergeCell ref="B667:C667"/>
    <mergeCell ref="B678:C678"/>
    <mergeCell ref="B685:C685"/>
    <mergeCell ref="B692:C692"/>
    <mergeCell ref="B697:G697"/>
    <mergeCell ref="B493:C493"/>
    <mergeCell ref="B348:C348"/>
    <mergeCell ref="B349:C349"/>
    <mergeCell ref="B377:C377"/>
    <mergeCell ref="B389:F389"/>
    <mergeCell ref="B413:C413"/>
    <mergeCell ref="B414:F414"/>
    <mergeCell ref="B425:C425"/>
    <mergeCell ref="B367:E367"/>
    <mergeCell ref="B226:F226"/>
    <mergeCell ref="B271:C271"/>
    <mergeCell ref="B431:F431"/>
    <mergeCell ref="B464:F464"/>
    <mergeCell ref="B473:C473"/>
    <mergeCell ref="C1555:D1555"/>
    <mergeCell ref="B11:C11"/>
    <mergeCell ref="B12:E12"/>
    <mergeCell ref="B24:C24"/>
    <mergeCell ref="B67:C67"/>
    <mergeCell ref="B54:C54"/>
    <mergeCell ref="B55:C55"/>
    <mergeCell ref="B191:C191"/>
    <mergeCell ref="B198:E198"/>
    <mergeCell ref="B225:F225"/>
    <mergeCell ref="B286:F286"/>
    <mergeCell ref="B93:C93"/>
    <mergeCell ref="B119:C119"/>
    <mergeCell ref="B144:C144"/>
    <mergeCell ref="B167:C167"/>
    <mergeCell ref="B168:C168"/>
    <mergeCell ref="G2:H2"/>
    <mergeCell ref="B5:H5"/>
    <mergeCell ref="B6:H6"/>
    <mergeCell ref="B7:H7"/>
    <mergeCell ref="B130:G130"/>
  </mergeCells>
  <pageMargins left="0.98425196850393704" right="0.11811023622047245" top="0.31496062992125984" bottom="0.19685039370078741"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7"/>
  <sheetViews>
    <sheetView tabSelected="1" zoomScale="85" zoomScaleNormal="85" workbookViewId="0">
      <selection activeCell="F15" sqref="F15"/>
    </sheetView>
  </sheetViews>
  <sheetFormatPr defaultColWidth="9.140625" defaultRowHeight="15" outlineLevelRow="1" x14ac:dyDescent="0.25"/>
  <cols>
    <col min="1" max="1" width="4.7109375" customWidth="1"/>
    <col min="2" max="2" width="9" style="29" customWidth="1"/>
    <col min="3" max="3" width="65.8554687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 min="10" max="10" width="47.5703125" customWidth="1"/>
  </cols>
  <sheetData>
    <row r="1" spans="2:8" ht="12.75" customHeight="1" x14ac:dyDescent="0.25">
      <c r="G1" s="251" t="s">
        <v>1648</v>
      </c>
      <c r="H1" s="251"/>
    </row>
    <row r="2" spans="2:8" ht="12.75" customHeight="1" x14ac:dyDescent="0.25">
      <c r="B2" s="34"/>
      <c r="C2" s="35"/>
      <c r="D2" s="36"/>
      <c r="E2" s="37"/>
      <c r="H2" s="168" t="s">
        <v>3293</v>
      </c>
    </row>
    <row r="3" spans="2:8" ht="12.75" customHeight="1" x14ac:dyDescent="0.25">
      <c r="B3" s="38"/>
      <c r="C3" s="35"/>
      <c r="D3" s="36"/>
      <c r="E3" s="37"/>
      <c r="G3" s="167"/>
      <c r="H3" s="168" t="s">
        <v>1649</v>
      </c>
    </row>
    <row r="4" spans="2:8" ht="12.75" customHeight="1" x14ac:dyDescent="0.25">
      <c r="B4" s="38"/>
      <c r="C4" s="35"/>
      <c r="D4" s="36"/>
      <c r="E4" s="37"/>
      <c r="G4" s="39"/>
    </row>
    <row r="5" spans="2:8" s="4" customFormat="1" ht="17.25" customHeight="1" x14ac:dyDescent="0.3">
      <c r="B5" s="252" t="s">
        <v>1650</v>
      </c>
      <c r="C5" s="252"/>
      <c r="D5" s="252"/>
      <c r="E5" s="252"/>
      <c r="F5" s="252"/>
      <c r="G5" s="252"/>
      <c r="H5" s="252"/>
    </row>
    <row r="6" spans="2:8" s="4" customFormat="1" ht="33" customHeight="1" x14ac:dyDescent="0.25">
      <c r="B6" s="253" t="s">
        <v>1651</v>
      </c>
      <c r="C6" s="253"/>
      <c r="D6" s="253"/>
      <c r="E6" s="253"/>
      <c r="F6" s="253"/>
      <c r="G6" s="253"/>
      <c r="H6" s="253"/>
    </row>
    <row r="7" spans="2:8" s="4" customFormat="1" ht="9" customHeight="1" x14ac:dyDescent="0.25">
      <c r="B7" s="254"/>
      <c r="C7" s="254"/>
      <c r="D7" s="254"/>
      <c r="E7" s="254"/>
      <c r="F7" s="254"/>
      <c r="G7" s="254"/>
      <c r="H7" s="254"/>
    </row>
    <row r="8" spans="2:8" ht="9" customHeight="1" x14ac:dyDescent="0.25">
      <c r="B8" s="40"/>
      <c r="C8" s="35"/>
      <c r="D8" s="36"/>
      <c r="E8" s="37"/>
      <c r="F8" s="39"/>
      <c r="G8" s="41"/>
      <c r="H8" s="5"/>
    </row>
    <row r="9" spans="2:8" s="7" customFormat="1" ht="58.5" customHeight="1" x14ac:dyDescent="0.25">
      <c r="B9" s="6" t="s">
        <v>1652</v>
      </c>
      <c r="C9" s="6" t="s">
        <v>1653</v>
      </c>
      <c r="D9" s="6" t="s">
        <v>1654</v>
      </c>
      <c r="E9" s="173" t="s">
        <v>1657</v>
      </c>
      <c r="F9" s="6" t="s">
        <v>1655</v>
      </c>
      <c r="G9" s="6" t="s">
        <v>1656</v>
      </c>
      <c r="H9" s="28" t="s">
        <v>1658</v>
      </c>
    </row>
    <row r="10" spans="2:8" x14ac:dyDescent="0.25">
      <c r="B10" s="42">
        <v>1</v>
      </c>
      <c r="C10" s="43">
        <v>2</v>
      </c>
      <c r="D10" s="44">
        <v>3</v>
      </c>
      <c r="E10" s="44">
        <v>4</v>
      </c>
      <c r="F10" s="45">
        <v>5</v>
      </c>
      <c r="G10" s="46">
        <v>6</v>
      </c>
      <c r="H10" s="8"/>
    </row>
    <row r="11" spans="2:8" ht="18.75" x14ac:dyDescent="0.3">
      <c r="B11" s="255" t="s">
        <v>1659</v>
      </c>
      <c r="C11" s="256"/>
      <c r="D11" s="47"/>
      <c r="E11" s="48"/>
      <c r="F11" s="49"/>
      <c r="G11" s="49"/>
      <c r="H11" s="9"/>
    </row>
    <row r="12" spans="2:8" ht="18.75" x14ac:dyDescent="0.3">
      <c r="B12" s="255" t="s">
        <v>1660</v>
      </c>
      <c r="C12" s="256"/>
      <c r="D12" s="256"/>
      <c r="E12" s="256"/>
      <c r="F12" s="50"/>
      <c r="G12" s="50"/>
      <c r="H12" s="10">
        <f>SUM(H13:H23)</f>
        <v>384192.06071240001</v>
      </c>
    </row>
    <row r="13" spans="2:8" outlineLevel="1" x14ac:dyDescent="0.25">
      <c r="B13" s="51">
        <v>1</v>
      </c>
      <c r="C13" s="171" t="s">
        <v>1703</v>
      </c>
      <c r="D13" s="53" t="s">
        <v>0</v>
      </c>
      <c r="E13" s="54">
        <v>65</v>
      </c>
      <c r="F13" s="172" t="s">
        <v>1701</v>
      </c>
      <c r="G13" s="56" t="s">
        <v>1666</v>
      </c>
      <c r="H13" s="1">
        <v>14428.050000000001</v>
      </c>
    </row>
    <row r="14" spans="2:8" outlineLevel="1" x14ac:dyDescent="0.25">
      <c r="B14" s="51">
        <v>2</v>
      </c>
      <c r="C14" s="57" t="s">
        <v>1704</v>
      </c>
      <c r="D14" s="179" t="s">
        <v>0</v>
      </c>
      <c r="E14" s="58">
        <v>0.5</v>
      </c>
      <c r="F14" s="172" t="s">
        <v>1661</v>
      </c>
      <c r="G14" s="56" t="s">
        <v>1666</v>
      </c>
      <c r="H14" s="1">
        <v>550.20249999999999</v>
      </c>
    </row>
    <row r="15" spans="2:8" outlineLevel="1" x14ac:dyDescent="0.25">
      <c r="B15" s="51">
        <v>3</v>
      </c>
      <c r="C15" s="59" t="s">
        <v>1705</v>
      </c>
      <c r="D15" s="179" t="s">
        <v>0</v>
      </c>
      <c r="E15" s="54">
        <v>75</v>
      </c>
      <c r="F15" s="172" t="s">
        <v>1702</v>
      </c>
      <c r="G15" s="56" t="s">
        <v>1700</v>
      </c>
      <c r="H15" s="1">
        <v>78649.631250000006</v>
      </c>
    </row>
    <row r="16" spans="2:8" ht="27" outlineLevel="1" x14ac:dyDescent="0.25">
      <c r="B16" s="51">
        <v>4</v>
      </c>
      <c r="C16" s="171" t="s">
        <v>1706</v>
      </c>
      <c r="D16" s="179" t="s">
        <v>0</v>
      </c>
      <c r="E16" s="54">
        <v>350</v>
      </c>
      <c r="F16" s="172" t="s">
        <v>1661</v>
      </c>
      <c r="G16" s="56" t="s">
        <v>1666</v>
      </c>
      <c r="H16" s="1">
        <v>1079.82</v>
      </c>
    </row>
    <row r="17" spans="2:8" outlineLevel="1" x14ac:dyDescent="0.25">
      <c r="B17" s="51">
        <v>5</v>
      </c>
      <c r="C17" s="59" t="s">
        <v>1708</v>
      </c>
      <c r="D17" s="179" t="s">
        <v>0</v>
      </c>
      <c r="E17" s="54">
        <v>9</v>
      </c>
      <c r="F17" s="172" t="s">
        <v>1661</v>
      </c>
      <c r="G17" s="56" t="s">
        <v>1666</v>
      </c>
      <c r="H17" s="1">
        <v>2796.4844999999996</v>
      </c>
    </row>
    <row r="18" spans="2:8" outlineLevel="1" x14ac:dyDescent="0.25">
      <c r="B18" s="51">
        <v>6</v>
      </c>
      <c r="C18" s="171" t="s">
        <v>1707</v>
      </c>
      <c r="D18" s="179" t="s">
        <v>0</v>
      </c>
      <c r="E18" s="54">
        <v>300.5</v>
      </c>
      <c r="F18" s="172" t="s">
        <v>1661</v>
      </c>
      <c r="G18" s="56" t="s">
        <v>1700</v>
      </c>
      <c r="H18" s="1">
        <v>44879.674999999996</v>
      </c>
    </row>
    <row r="19" spans="2:8" outlineLevel="1" x14ac:dyDescent="0.25">
      <c r="B19" s="51">
        <v>7</v>
      </c>
      <c r="C19" s="171" t="s">
        <v>1709</v>
      </c>
      <c r="D19" s="179" t="s">
        <v>0</v>
      </c>
      <c r="E19" s="54">
        <v>61</v>
      </c>
      <c r="F19" s="172" t="s">
        <v>1661</v>
      </c>
      <c r="G19" s="56" t="s">
        <v>1666</v>
      </c>
      <c r="H19" s="1">
        <v>12751.437462400003</v>
      </c>
    </row>
    <row r="20" spans="2:8" outlineLevel="1" x14ac:dyDescent="0.25">
      <c r="B20" s="51">
        <v>8</v>
      </c>
      <c r="C20" s="171" t="s">
        <v>1710</v>
      </c>
      <c r="D20" s="179" t="s">
        <v>0</v>
      </c>
      <c r="E20" s="60">
        <v>0.3</v>
      </c>
      <c r="F20" s="172" t="s">
        <v>1661</v>
      </c>
      <c r="G20" s="56" t="s">
        <v>1666</v>
      </c>
      <c r="H20" s="1">
        <v>1725.36</v>
      </c>
    </row>
    <row r="21" spans="2:8" outlineLevel="1" x14ac:dyDescent="0.25">
      <c r="B21" s="51">
        <v>9</v>
      </c>
      <c r="C21" s="171" t="s">
        <v>1711</v>
      </c>
      <c r="D21" s="179" t="s">
        <v>0</v>
      </c>
      <c r="E21" s="54">
        <v>3</v>
      </c>
      <c r="F21" s="172" t="s">
        <v>1661</v>
      </c>
      <c r="G21" s="56" t="s">
        <v>1666</v>
      </c>
      <c r="H21" s="1">
        <v>17290</v>
      </c>
    </row>
    <row r="22" spans="2:8" ht="18" customHeight="1" outlineLevel="1" x14ac:dyDescent="0.25">
      <c r="B22" s="51">
        <v>10</v>
      </c>
      <c r="C22" s="59" t="s">
        <v>1712</v>
      </c>
      <c r="D22" s="179" t="s">
        <v>0</v>
      </c>
      <c r="E22" s="54">
        <v>5</v>
      </c>
      <c r="F22" s="172" t="s">
        <v>1661</v>
      </c>
      <c r="G22" s="56" t="s">
        <v>1666</v>
      </c>
      <c r="H22" s="1">
        <v>5829</v>
      </c>
    </row>
    <row r="23" spans="2:8" ht="40.5" outlineLevel="1" x14ac:dyDescent="0.25">
      <c r="B23" s="51">
        <v>11</v>
      </c>
      <c r="C23" s="171" t="s">
        <v>1713</v>
      </c>
      <c r="D23" s="179" t="s">
        <v>0</v>
      </c>
      <c r="E23" s="54">
        <v>920</v>
      </c>
      <c r="F23" s="172" t="s">
        <v>1701</v>
      </c>
      <c r="G23" s="56" t="s">
        <v>1700</v>
      </c>
      <c r="H23" s="1">
        <v>204212.40000000002</v>
      </c>
    </row>
    <row r="24" spans="2:8" ht="18.75" x14ac:dyDescent="0.3">
      <c r="B24" s="255" t="s">
        <v>1714</v>
      </c>
      <c r="C24" s="256"/>
      <c r="D24" s="61"/>
      <c r="E24" s="62"/>
      <c r="F24" s="50"/>
      <c r="G24" s="50"/>
      <c r="H24" s="9">
        <v>336497.75553999998</v>
      </c>
    </row>
    <row r="25" spans="2:8" outlineLevel="1" x14ac:dyDescent="0.25">
      <c r="B25" s="51">
        <v>12</v>
      </c>
      <c r="C25" s="63" t="s">
        <v>1715</v>
      </c>
      <c r="D25" s="179" t="s">
        <v>0</v>
      </c>
      <c r="E25" s="65">
        <v>1160</v>
      </c>
      <c r="F25" s="66" t="s">
        <v>1661</v>
      </c>
      <c r="G25" s="56" t="s">
        <v>1666</v>
      </c>
      <c r="H25" s="1">
        <v>15382.824959999998</v>
      </c>
    </row>
    <row r="26" spans="2:8" outlineLevel="1" x14ac:dyDescent="0.25">
      <c r="B26" s="51">
        <v>13</v>
      </c>
      <c r="C26" s="63" t="s">
        <v>1609</v>
      </c>
      <c r="D26" s="64" t="s">
        <v>16</v>
      </c>
      <c r="E26" s="65">
        <v>500</v>
      </c>
      <c r="F26" s="66" t="s">
        <v>1661</v>
      </c>
      <c r="G26" s="56" t="s">
        <v>1666</v>
      </c>
      <c r="H26" s="1">
        <v>424.46208000000001</v>
      </c>
    </row>
    <row r="27" spans="2:8" s="11" customFormat="1" outlineLevel="1" x14ac:dyDescent="0.2">
      <c r="B27" s="51">
        <v>14</v>
      </c>
      <c r="C27" s="171" t="s">
        <v>1716</v>
      </c>
      <c r="D27" s="53" t="s">
        <v>1690</v>
      </c>
      <c r="E27" s="54">
        <v>120</v>
      </c>
      <c r="F27" s="172" t="s">
        <v>1661</v>
      </c>
      <c r="G27" s="56" t="s">
        <v>1700</v>
      </c>
      <c r="H27" s="1">
        <v>34128</v>
      </c>
    </row>
    <row r="28" spans="2:8" s="11" customFormat="1" outlineLevel="1" x14ac:dyDescent="0.2">
      <c r="B28" s="51">
        <v>15</v>
      </c>
      <c r="C28" s="171" t="s">
        <v>1717</v>
      </c>
      <c r="D28" s="179" t="s">
        <v>1690</v>
      </c>
      <c r="E28" s="54">
        <v>1.5</v>
      </c>
      <c r="F28" s="172" t="s">
        <v>1661</v>
      </c>
      <c r="G28" s="56" t="s">
        <v>1666</v>
      </c>
      <c r="H28" s="1">
        <v>520.19999999999993</v>
      </c>
    </row>
    <row r="29" spans="2:8" outlineLevel="1" x14ac:dyDescent="0.25">
      <c r="B29" s="51">
        <v>16</v>
      </c>
      <c r="C29" s="171" t="s">
        <v>1718</v>
      </c>
      <c r="D29" s="179" t="s">
        <v>1690</v>
      </c>
      <c r="E29" s="54">
        <v>620</v>
      </c>
      <c r="F29" s="66" t="s">
        <v>1661</v>
      </c>
      <c r="G29" s="56" t="s">
        <v>1700</v>
      </c>
      <c r="H29" s="1">
        <v>244032</v>
      </c>
    </row>
    <row r="30" spans="2:8" outlineLevel="1" x14ac:dyDescent="0.25">
      <c r="B30" s="51">
        <v>17</v>
      </c>
      <c r="C30" s="171" t="s">
        <v>1719</v>
      </c>
      <c r="D30" s="53" t="s">
        <v>10</v>
      </c>
      <c r="E30" s="54">
        <v>2500</v>
      </c>
      <c r="F30" s="172" t="s">
        <v>1661</v>
      </c>
      <c r="G30" s="56" t="s">
        <v>1666</v>
      </c>
      <c r="H30" s="1">
        <v>2072.6750000000006</v>
      </c>
    </row>
    <row r="31" spans="2:8" outlineLevel="1" x14ac:dyDescent="0.25">
      <c r="B31" s="51">
        <v>18</v>
      </c>
      <c r="C31" s="171" t="s">
        <v>1720</v>
      </c>
      <c r="D31" s="53" t="s">
        <v>10</v>
      </c>
      <c r="E31" s="54">
        <v>2500</v>
      </c>
      <c r="F31" s="172" t="s">
        <v>1661</v>
      </c>
      <c r="G31" s="56" t="s">
        <v>1666</v>
      </c>
      <c r="H31" s="1">
        <v>2159.0250000000001</v>
      </c>
    </row>
    <row r="32" spans="2:8" outlineLevel="1" x14ac:dyDescent="0.25">
      <c r="B32" s="51">
        <v>19</v>
      </c>
      <c r="C32" s="171" t="s">
        <v>1721</v>
      </c>
      <c r="D32" s="53" t="s">
        <v>10</v>
      </c>
      <c r="E32" s="54">
        <v>3600</v>
      </c>
      <c r="F32" s="172" t="s">
        <v>1661</v>
      </c>
      <c r="G32" s="56" t="s">
        <v>1666</v>
      </c>
      <c r="H32" s="1">
        <v>3108.9960000000001</v>
      </c>
    </row>
    <row r="33" spans="2:8" ht="27" outlineLevel="1" x14ac:dyDescent="0.25">
      <c r="B33" s="67">
        <v>20</v>
      </c>
      <c r="C33" s="171" t="s">
        <v>1722</v>
      </c>
      <c r="D33" s="53" t="s">
        <v>10</v>
      </c>
      <c r="E33" s="54">
        <v>2000</v>
      </c>
      <c r="F33" s="172" t="s">
        <v>1661</v>
      </c>
      <c r="G33" s="56" t="s">
        <v>1666</v>
      </c>
      <c r="H33" s="1">
        <v>1320</v>
      </c>
    </row>
    <row r="34" spans="2:8" outlineLevel="1" x14ac:dyDescent="0.25">
      <c r="B34" s="67">
        <v>21</v>
      </c>
      <c r="C34" s="171" t="s">
        <v>1723</v>
      </c>
      <c r="D34" s="53" t="s">
        <v>10</v>
      </c>
      <c r="E34" s="54">
        <v>50</v>
      </c>
      <c r="F34" s="172" t="s">
        <v>1661</v>
      </c>
      <c r="G34" s="56" t="s">
        <v>1666</v>
      </c>
      <c r="H34" s="1">
        <v>287</v>
      </c>
    </row>
    <row r="35" spans="2:8" outlineLevel="1" x14ac:dyDescent="0.25">
      <c r="B35" s="67">
        <v>22</v>
      </c>
      <c r="C35" s="171" t="s">
        <v>1724</v>
      </c>
      <c r="D35" s="53" t="s">
        <v>10</v>
      </c>
      <c r="E35" s="54">
        <v>500</v>
      </c>
      <c r="F35" s="172" t="s">
        <v>1661</v>
      </c>
      <c r="G35" s="56" t="s">
        <v>1666</v>
      </c>
      <c r="H35" s="1">
        <v>978</v>
      </c>
    </row>
    <row r="36" spans="2:8" outlineLevel="1" x14ac:dyDescent="0.25">
      <c r="B36" s="67">
        <v>23</v>
      </c>
      <c r="C36" s="171" t="s">
        <v>1725</v>
      </c>
      <c r="D36" s="53" t="s">
        <v>10</v>
      </c>
      <c r="E36" s="54">
        <v>200</v>
      </c>
      <c r="F36" s="172" t="s">
        <v>1661</v>
      </c>
      <c r="G36" s="56" t="s">
        <v>1666</v>
      </c>
      <c r="H36" s="1">
        <v>2688</v>
      </c>
    </row>
    <row r="37" spans="2:8" outlineLevel="1" x14ac:dyDescent="0.25">
      <c r="B37" s="67">
        <v>24</v>
      </c>
      <c r="C37" s="171" t="s">
        <v>1726</v>
      </c>
      <c r="D37" s="53" t="s">
        <v>10</v>
      </c>
      <c r="E37" s="54">
        <v>900</v>
      </c>
      <c r="F37" s="172" t="s">
        <v>1661</v>
      </c>
      <c r="G37" s="56" t="s">
        <v>1666</v>
      </c>
      <c r="H37" s="1">
        <v>8590</v>
      </c>
    </row>
    <row r="38" spans="2:8" ht="29.25" customHeight="1" outlineLevel="1" x14ac:dyDescent="0.25">
      <c r="B38" s="67">
        <v>25</v>
      </c>
      <c r="C38" s="171" t="s">
        <v>1727</v>
      </c>
      <c r="D38" s="53" t="s">
        <v>10</v>
      </c>
      <c r="E38" s="54">
        <v>700</v>
      </c>
      <c r="F38" s="172" t="s">
        <v>1661</v>
      </c>
      <c r="G38" s="56" t="s">
        <v>1666</v>
      </c>
      <c r="H38" s="1">
        <v>1061.9069999999999</v>
      </c>
    </row>
    <row r="39" spans="2:8" outlineLevel="1" x14ac:dyDescent="0.25">
      <c r="B39" s="67">
        <v>26</v>
      </c>
      <c r="C39" s="171" t="s">
        <v>1728</v>
      </c>
      <c r="D39" s="179" t="s">
        <v>0</v>
      </c>
      <c r="E39" s="54">
        <v>80</v>
      </c>
      <c r="F39" s="172" t="s">
        <v>1661</v>
      </c>
      <c r="G39" s="56" t="s">
        <v>1666</v>
      </c>
      <c r="H39" s="1">
        <v>806.4</v>
      </c>
    </row>
    <row r="40" spans="2:8" outlineLevel="1" x14ac:dyDescent="0.25">
      <c r="B40" s="67">
        <v>27</v>
      </c>
      <c r="C40" s="171" t="s">
        <v>1729</v>
      </c>
      <c r="D40" s="179" t="s">
        <v>0</v>
      </c>
      <c r="E40" s="54">
        <v>1.1000000000000001</v>
      </c>
      <c r="F40" s="172" t="s">
        <v>1661</v>
      </c>
      <c r="G40" s="56" t="s">
        <v>1666</v>
      </c>
      <c r="H40" s="1">
        <v>960</v>
      </c>
    </row>
    <row r="41" spans="2:8" outlineLevel="1" x14ac:dyDescent="0.25">
      <c r="B41" s="67">
        <v>28</v>
      </c>
      <c r="C41" s="171" t="s">
        <v>1730</v>
      </c>
      <c r="D41" s="53" t="s">
        <v>10</v>
      </c>
      <c r="E41" s="54">
        <v>10</v>
      </c>
      <c r="F41" s="172" t="s">
        <v>1661</v>
      </c>
      <c r="G41" s="56" t="s">
        <v>1666</v>
      </c>
      <c r="H41" s="1">
        <v>7</v>
      </c>
    </row>
    <row r="42" spans="2:8" ht="40.5" outlineLevel="1" x14ac:dyDescent="0.25">
      <c r="B42" s="67">
        <v>29</v>
      </c>
      <c r="C42" s="68" t="s">
        <v>1731</v>
      </c>
      <c r="D42" s="69" t="s">
        <v>780</v>
      </c>
      <c r="E42" s="54">
        <v>100</v>
      </c>
      <c r="F42" s="172" t="s">
        <v>1661</v>
      </c>
      <c r="G42" s="56" t="s">
        <v>1666</v>
      </c>
      <c r="H42" s="1">
        <v>66</v>
      </c>
    </row>
    <row r="43" spans="2:8" ht="39" customHeight="1" outlineLevel="1" x14ac:dyDescent="0.25">
      <c r="B43" s="67">
        <v>30</v>
      </c>
      <c r="C43" s="171" t="s">
        <v>1732</v>
      </c>
      <c r="D43" s="53" t="s">
        <v>1261</v>
      </c>
      <c r="E43" s="54">
        <v>900</v>
      </c>
      <c r="F43" s="172" t="s">
        <v>1661</v>
      </c>
      <c r="G43" s="56" t="s">
        <v>1666</v>
      </c>
      <c r="H43" s="1">
        <v>3000</v>
      </c>
    </row>
    <row r="44" spans="2:8" ht="19.5" customHeight="1" outlineLevel="1" x14ac:dyDescent="0.25">
      <c r="B44" s="67">
        <v>31</v>
      </c>
      <c r="C44" s="171" t="s">
        <v>1733</v>
      </c>
      <c r="D44" s="179" t="s">
        <v>0</v>
      </c>
      <c r="E44" s="60">
        <v>0.05</v>
      </c>
      <c r="F44" s="172" t="s">
        <v>1661</v>
      </c>
      <c r="G44" s="56" t="s">
        <v>1666</v>
      </c>
      <c r="H44" s="1">
        <v>315.69450000000006</v>
      </c>
    </row>
    <row r="45" spans="2:8" outlineLevel="1" x14ac:dyDescent="0.25">
      <c r="B45" s="67">
        <v>32</v>
      </c>
      <c r="C45" s="171" t="s">
        <v>1734</v>
      </c>
      <c r="D45" s="179" t="s">
        <v>0</v>
      </c>
      <c r="E45" s="54">
        <v>3</v>
      </c>
      <c r="F45" s="172" t="s">
        <v>1661</v>
      </c>
      <c r="G45" s="56" t="s">
        <v>1666</v>
      </c>
      <c r="H45" s="1">
        <v>9378.9964799999998</v>
      </c>
    </row>
    <row r="46" spans="2:8" outlineLevel="1" x14ac:dyDescent="0.25">
      <c r="B46" s="67">
        <v>33</v>
      </c>
      <c r="C46" s="171" t="s">
        <v>1735</v>
      </c>
      <c r="D46" s="179" t="s">
        <v>0</v>
      </c>
      <c r="E46" s="60">
        <v>0.05</v>
      </c>
      <c r="F46" s="172" t="s">
        <v>1661</v>
      </c>
      <c r="G46" s="56" t="s">
        <v>1666</v>
      </c>
      <c r="H46" s="1">
        <v>500.5</v>
      </c>
    </row>
    <row r="47" spans="2:8" outlineLevel="1" x14ac:dyDescent="0.25">
      <c r="B47" s="67">
        <v>34</v>
      </c>
      <c r="C47" s="171" t="s">
        <v>7</v>
      </c>
      <c r="D47" s="179" t="s">
        <v>0</v>
      </c>
      <c r="E47" s="60">
        <v>0.1</v>
      </c>
      <c r="F47" s="172" t="s">
        <v>1661</v>
      </c>
      <c r="G47" s="56" t="s">
        <v>1666</v>
      </c>
      <c r="H47" s="1">
        <v>88.000000000000014</v>
      </c>
    </row>
    <row r="48" spans="2:8" outlineLevel="1" x14ac:dyDescent="0.25">
      <c r="B48" s="67">
        <v>35</v>
      </c>
      <c r="C48" s="171" t="s">
        <v>1736</v>
      </c>
      <c r="D48" s="53" t="s">
        <v>1691</v>
      </c>
      <c r="E48" s="54">
        <v>60</v>
      </c>
      <c r="F48" s="172" t="s">
        <v>1661</v>
      </c>
      <c r="G48" s="56" t="s">
        <v>1666</v>
      </c>
      <c r="H48" s="1">
        <v>858.00000000000011</v>
      </c>
    </row>
    <row r="49" spans="2:8" outlineLevel="1" x14ac:dyDescent="0.25">
      <c r="B49" s="67">
        <v>36</v>
      </c>
      <c r="C49" s="171" t="s">
        <v>1737</v>
      </c>
      <c r="D49" s="179" t="s">
        <v>0</v>
      </c>
      <c r="E49" s="54">
        <v>0.2</v>
      </c>
      <c r="F49" s="172" t="s">
        <v>1661</v>
      </c>
      <c r="G49" s="56" t="s">
        <v>1666</v>
      </c>
      <c r="H49" s="1">
        <v>1686.6124800000005</v>
      </c>
    </row>
    <row r="50" spans="2:8" s="12" customFormat="1" outlineLevel="1" x14ac:dyDescent="0.25">
      <c r="B50" s="67">
        <v>37</v>
      </c>
      <c r="C50" s="171" t="s">
        <v>1738</v>
      </c>
      <c r="D50" s="53" t="s">
        <v>16</v>
      </c>
      <c r="E50" s="70">
        <v>1000</v>
      </c>
      <c r="F50" s="172" t="s">
        <v>1661</v>
      </c>
      <c r="G50" s="56" t="s">
        <v>1666</v>
      </c>
      <c r="H50" s="1">
        <v>773.68703999999991</v>
      </c>
    </row>
    <row r="51" spans="2:8" outlineLevel="1" x14ac:dyDescent="0.25">
      <c r="B51" s="67">
        <v>38</v>
      </c>
      <c r="C51" s="171" t="s">
        <v>1739</v>
      </c>
      <c r="D51" s="53" t="s">
        <v>10</v>
      </c>
      <c r="E51" s="54">
        <v>700</v>
      </c>
      <c r="F51" s="172" t="s">
        <v>1661</v>
      </c>
      <c r="G51" s="56" t="s">
        <v>1666</v>
      </c>
      <c r="H51" s="1">
        <v>654.50000000000011</v>
      </c>
    </row>
    <row r="52" spans="2:8" outlineLevel="1" x14ac:dyDescent="0.25">
      <c r="B52" s="71">
        <v>39</v>
      </c>
      <c r="C52" s="72" t="s">
        <v>1740</v>
      </c>
      <c r="D52" s="180" t="s">
        <v>1670</v>
      </c>
      <c r="E52" s="54">
        <v>5</v>
      </c>
      <c r="F52" s="172" t="s">
        <v>1661</v>
      </c>
      <c r="G52" s="56" t="s">
        <v>1666</v>
      </c>
      <c r="H52" s="1">
        <v>44.274999999999999</v>
      </c>
    </row>
    <row r="53" spans="2:8" outlineLevel="1" x14ac:dyDescent="0.25">
      <c r="B53" s="73">
        <v>40</v>
      </c>
      <c r="C53" s="171" t="s">
        <v>1741</v>
      </c>
      <c r="D53" s="53" t="s">
        <v>10</v>
      </c>
      <c r="E53" s="54">
        <v>500</v>
      </c>
      <c r="F53" s="172" t="s">
        <v>1661</v>
      </c>
      <c r="G53" s="56" t="s">
        <v>1666</v>
      </c>
      <c r="H53" s="1">
        <v>605</v>
      </c>
    </row>
    <row r="54" spans="2:8" ht="18.75" x14ac:dyDescent="0.3">
      <c r="B54" s="255" t="s">
        <v>1101</v>
      </c>
      <c r="C54" s="256"/>
      <c r="D54" s="47"/>
      <c r="E54" s="48"/>
      <c r="F54" s="49"/>
      <c r="G54" s="49"/>
      <c r="H54" s="9"/>
    </row>
    <row r="55" spans="2:8" ht="18.75" x14ac:dyDescent="0.3">
      <c r="B55" s="255" t="s">
        <v>1742</v>
      </c>
      <c r="C55" s="256"/>
      <c r="D55" s="47"/>
      <c r="E55" s="48"/>
      <c r="F55" s="49"/>
      <c r="G55" s="49"/>
      <c r="H55" s="9">
        <v>56859.549999999996</v>
      </c>
    </row>
    <row r="56" spans="2:8" ht="15.75" customHeight="1" outlineLevel="1" x14ac:dyDescent="0.25">
      <c r="B56" s="67">
        <v>41</v>
      </c>
      <c r="C56" s="171" t="s">
        <v>1743</v>
      </c>
      <c r="D56" s="179" t="s">
        <v>0</v>
      </c>
      <c r="E56" s="54">
        <v>4.5999999999999996</v>
      </c>
      <c r="F56" s="172" t="s">
        <v>1661</v>
      </c>
      <c r="G56" s="56" t="s">
        <v>1666</v>
      </c>
      <c r="H56" s="1">
        <v>3036.0000000000005</v>
      </c>
    </row>
    <row r="57" spans="2:8" outlineLevel="1" x14ac:dyDescent="0.25">
      <c r="B57" s="67">
        <v>42</v>
      </c>
      <c r="C57" s="171" t="s">
        <v>1744</v>
      </c>
      <c r="D57" s="179" t="s">
        <v>0</v>
      </c>
      <c r="E57" s="54">
        <v>4.5999999999999996</v>
      </c>
      <c r="F57" s="172" t="s">
        <v>1661</v>
      </c>
      <c r="G57" s="56" t="s">
        <v>1666</v>
      </c>
      <c r="H57" s="1">
        <v>3053.7099999999996</v>
      </c>
    </row>
    <row r="58" spans="2:8" outlineLevel="1" x14ac:dyDescent="0.25">
      <c r="B58" s="67">
        <v>43</v>
      </c>
      <c r="C58" s="171" t="s">
        <v>1745</v>
      </c>
      <c r="D58" s="179" t="s">
        <v>0</v>
      </c>
      <c r="E58" s="54">
        <v>4</v>
      </c>
      <c r="F58" s="172" t="s">
        <v>1661</v>
      </c>
      <c r="G58" s="56" t="s">
        <v>1666</v>
      </c>
      <c r="H58" s="1">
        <v>2655.8399999999997</v>
      </c>
    </row>
    <row r="59" spans="2:8" outlineLevel="1" x14ac:dyDescent="0.25">
      <c r="B59" s="67">
        <v>44</v>
      </c>
      <c r="C59" s="171" t="s">
        <v>1746</v>
      </c>
      <c r="D59" s="179" t="s">
        <v>0</v>
      </c>
      <c r="E59" s="54">
        <v>7</v>
      </c>
      <c r="F59" s="172" t="s">
        <v>1661</v>
      </c>
      <c r="G59" s="56" t="s">
        <v>1666</v>
      </c>
      <c r="H59" s="1">
        <v>4667.5200000000004</v>
      </c>
    </row>
    <row r="60" spans="2:8" outlineLevel="1" x14ac:dyDescent="0.25">
      <c r="B60" s="67">
        <v>45</v>
      </c>
      <c r="C60" s="171" t="s">
        <v>1747</v>
      </c>
      <c r="D60" s="179" t="s">
        <v>0</v>
      </c>
      <c r="E60" s="54">
        <v>7.8</v>
      </c>
      <c r="F60" s="172" t="s">
        <v>1661</v>
      </c>
      <c r="G60" s="56" t="s">
        <v>1666</v>
      </c>
      <c r="H60" s="1">
        <v>5250.96</v>
      </c>
    </row>
    <row r="61" spans="2:8" outlineLevel="1" x14ac:dyDescent="0.25">
      <c r="B61" s="67">
        <v>46</v>
      </c>
      <c r="C61" s="171" t="s">
        <v>1748</v>
      </c>
      <c r="D61" s="179" t="s">
        <v>0</v>
      </c>
      <c r="E61" s="54">
        <v>8</v>
      </c>
      <c r="F61" s="172" t="s">
        <v>1661</v>
      </c>
      <c r="G61" s="56" t="s">
        <v>1666</v>
      </c>
      <c r="H61" s="1">
        <v>5385.5999999999995</v>
      </c>
    </row>
    <row r="62" spans="2:8" outlineLevel="1" x14ac:dyDescent="0.25">
      <c r="B62" s="67">
        <v>47</v>
      </c>
      <c r="C62" s="171" t="s">
        <v>1749</v>
      </c>
      <c r="D62" s="179" t="s">
        <v>0</v>
      </c>
      <c r="E62" s="54">
        <v>7.6</v>
      </c>
      <c r="F62" s="172" t="s">
        <v>1661</v>
      </c>
      <c r="G62" s="56" t="s">
        <v>1666</v>
      </c>
      <c r="H62" s="1">
        <v>5166.4799999999996</v>
      </c>
    </row>
    <row r="63" spans="2:8" outlineLevel="1" x14ac:dyDescent="0.25">
      <c r="B63" s="67">
        <v>48</v>
      </c>
      <c r="C63" s="171" t="s">
        <v>1750</v>
      </c>
      <c r="D63" s="179" t="s">
        <v>0</v>
      </c>
      <c r="E63" s="54">
        <v>9.6</v>
      </c>
      <c r="F63" s="172" t="s">
        <v>1661</v>
      </c>
      <c r="G63" s="56" t="s">
        <v>1666</v>
      </c>
      <c r="H63" s="1">
        <v>6526.079999999999</v>
      </c>
    </row>
    <row r="64" spans="2:8" outlineLevel="1" x14ac:dyDescent="0.25">
      <c r="B64" s="67">
        <v>49</v>
      </c>
      <c r="C64" s="171" t="s">
        <v>1751</v>
      </c>
      <c r="D64" s="179" t="s">
        <v>0</v>
      </c>
      <c r="E64" s="54">
        <v>11.8</v>
      </c>
      <c r="F64" s="172" t="s">
        <v>1661</v>
      </c>
      <c r="G64" s="56" t="s">
        <v>1666</v>
      </c>
      <c r="H64" s="1">
        <v>8022.9600000000009</v>
      </c>
    </row>
    <row r="65" spans="2:8" outlineLevel="1" x14ac:dyDescent="0.25">
      <c r="B65" s="67">
        <v>50</v>
      </c>
      <c r="C65" s="171" t="s">
        <v>1752</v>
      </c>
      <c r="D65" s="179" t="s">
        <v>0</v>
      </c>
      <c r="E65" s="54">
        <v>8.8000000000000007</v>
      </c>
      <c r="F65" s="172" t="s">
        <v>1661</v>
      </c>
      <c r="G65" s="56" t="s">
        <v>1666</v>
      </c>
      <c r="H65" s="1">
        <v>6098.4</v>
      </c>
    </row>
    <row r="66" spans="2:8" outlineLevel="1" x14ac:dyDescent="0.25">
      <c r="B66" s="42">
        <v>51</v>
      </c>
      <c r="C66" s="74" t="s">
        <v>1753</v>
      </c>
      <c r="D66" s="179" t="s">
        <v>0</v>
      </c>
      <c r="E66" s="76">
        <v>10</v>
      </c>
      <c r="F66" s="77" t="s">
        <v>1661</v>
      </c>
      <c r="G66" s="56" t="s">
        <v>1666</v>
      </c>
      <c r="H66" s="1">
        <v>6996</v>
      </c>
    </row>
    <row r="67" spans="2:8" ht="18.75" x14ac:dyDescent="0.3">
      <c r="B67" s="255" t="s">
        <v>1754</v>
      </c>
      <c r="C67" s="256"/>
      <c r="D67" s="61"/>
      <c r="E67" s="62"/>
      <c r="F67" s="50"/>
      <c r="G67" s="50"/>
      <c r="H67" s="9">
        <v>9077.8957499999997</v>
      </c>
    </row>
    <row r="68" spans="2:8" outlineLevel="1" x14ac:dyDescent="0.25">
      <c r="B68" s="67">
        <v>52</v>
      </c>
      <c r="C68" s="171" t="s">
        <v>1755</v>
      </c>
      <c r="D68" s="179" t="s">
        <v>0</v>
      </c>
      <c r="E68" s="54">
        <v>0.1</v>
      </c>
      <c r="F68" s="172" t="s">
        <v>1661</v>
      </c>
      <c r="G68" s="56" t="s">
        <v>1666</v>
      </c>
      <c r="H68" s="1">
        <v>47.52000000000001</v>
      </c>
    </row>
    <row r="69" spans="2:8" outlineLevel="1" x14ac:dyDescent="0.25">
      <c r="B69" s="67">
        <v>53</v>
      </c>
      <c r="C69" s="171" t="s">
        <v>1756</v>
      </c>
      <c r="D69" s="179" t="s">
        <v>0</v>
      </c>
      <c r="E69" s="60">
        <v>0.30000000000000004</v>
      </c>
      <c r="F69" s="172" t="s">
        <v>1661</v>
      </c>
      <c r="G69" s="56" t="s">
        <v>1666</v>
      </c>
      <c r="H69" s="1">
        <v>142.56</v>
      </c>
    </row>
    <row r="70" spans="2:8" outlineLevel="1" x14ac:dyDescent="0.25">
      <c r="B70" s="67">
        <v>54</v>
      </c>
      <c r="C70" s="171" t="s">
        <v>1757</v>
      </c>
      <c r="D70" s="179" t="s">
        <v>0</v>
      </c>
      <c r="E70" s="54">
        <v>0.4</v>
      </c>
      <c r="F70" s="172" t="s">
        <v>1661</v>
      </c>
      <c r="G70" s="56" t="s">
        <v>1666</v>
      </c>
      <c r="H70" s="1">
        <v>190.08000000000004</v>
      </c>
    </row>
    <row r="71" spans="2:8" outlineLevel="1" x14ac:dyDescent="0.25">
      <c r="B71" s="67">
        <v>55</v>
      </c>
      <c r="C71" s="171" t="s">
        <v>1758</v>
      </c>
      <c r="D71" s="179" t="s">
        <v>0</v>
      </c>
      <c r="E71" s="54">
        <v>1.8</v>
      </c>
      <c r="F71" s="172" t="s">
        <v>1661</v>
      </c>
      <c r="G71" s="56" t="s">
        <v>1666</v>
      </c>
      <c r="H71" s="1">
        <v>855.36</v>
      </c>
    </row>
    <row r="72" spans="2:8" outlineLevel="1" x14ac:dyDescent="0.25">
      <c r="B72" s="67">
        <v>56</v>
      </c>
      <c r="C72" s="171" t="s">
        <v>1759</v>
      </c>
      <c r="D72" s="179" t="s">
        <v>0</v>
      </c>
      <c r="E72" s="54">
        <v>0.4</v>
      </c>
      <c r="F72" s="172" t="s">
        <v>1661</v>
      </c>
      <c r="G72" s="56" t="s">
        <v>1666</v>
      </c>
      <c r="H72" s="1">
        <v>190.08000000000004</v>
      </c>
    </row>
    <row r="73" spans="2:8" outlineLevel="1" x14ac:dyDescent="0.25">
      <c r="B73" s="67">
        <v>57</v>
      </c>
      <c r="C73" s="171" t="s">
        <v>1760</v>
      </c>
      <c r="D73" s="179" t="s">
        <v>0</v>
      </c>
      <c r="E73" s="60">
        <v>0.24</v>
      </c>
      <c r="F73" s="172" t="s">
        <v>1661</v>
      </c>
      <c r="G73" s="56" t="s">
        <v>1666</v>
      </c>
      <c r="H73" s="1">
        <v>114.04800000000004</v>
      </c>
    </row>
    <row r="74" spans="2:8" outlineLevel="1" x14ac:dyDescent="0.25">
      <c r="B74" s="67">
        <v>58</v>
      </c>
      <c r="C74" s="171" t="s">
        <v>1761</v>
      </c>
      <c r="D74" s="179" t="s">
        <v>0</v>
      </c>
      <c r="E74" s="60">
        <v>0.5</v>
      </c>
      <c r="F74" s="172" t="s">
        <v>1661</v>
      </c>
      <c r="G74" s="56" t="s">
        <v>1666</v>
      </c>
      <c r="H74" s="1">
        <v>237.60000000000002</v>
      </c>
    </row>
    <row r="75" spans="2:8" outlineLevel="1" x14ac:dyDescent="0.25">
      <c r="B75" s="67">
        <v>59</v>
      </c>
      <c r="C75" s="171" t="s">
        <v>1762</v>
      </c>
      <c r="D75" s="179" t="s">
        <v>0</v>
      </c>
      <c r="E75" s="60">
        <v>0.64</v>
      </c>
      <c r="F75" s="172" t="s">
        <v>1661</v>
      </c>
      <c r="G75" s="56" t="s">
        <v>1666</v>
      </c>
      <c r="H75" s="1">
        <v>304.12800000000004</v>
      </c>
    </row>
    <row r="76" spans="2:8" outlineLevel="1" x14ac:dyDescent="0.25">
      <c r="B76" s="67">
        <v>60</v>
      </c>
      <c r="C76" s="171" t="s">
        <v>1763</v>
      </c>
      <c r="D76" s="179" t="s">
        <v>0</v>
      </c>
      <c r="E76" s="60">
        <v>1.61</v>
      </c>
      <c r="F76" s="172" t="s">
        <v>1661</v>
      </c>
      <c r="G76" s="56" t="s">
        <v>1666</v>
      </c>
      <c r="H76" s="1">
        <v>765.07200000000023</v>
      </c>
    </row>
    <row r="77" spans="2:8" outlineLevel="1" x14ac:dyDescent="0.25">
      <c r="B77" s="67">
        <v>61</v>
      </c>
      <c r="C77" s="171" t="s">
        <v>1764</v>
      </c>
      <c r="D77" s="179" t="s">
        <v>0</v>
      </c>
      <c r="E77" s="60">
        <v>0.5</v>
      </c>
      <c r="F77" s="172" t="s">
        <v>1661</v>
      </c>
      <c r="G77" s="56" t="s">
        <v>1666</v>
      </c>
      <c r="H77" s="1">
        <v>303.60000000000002</v>
      </c>
    </row>
    <row r="78" spans="2:8" outlineLevel="1" x14ac:dyDescent="0.25">
      <c r="B78" s="67">
        <v>62</v>
      </c>
      <c r="C78" s="171" t="s">
        <v>1765</v>
      </c>
      <c r="D78" s="179" t="s">
        <v>0</v>
      </c>
      <c r="E78" s="54">
        <v>0.5</v>
      </c>
      <c r="F78" s="172" t="s">
        <v>1661</v>
      </c>
      <c r="G78" s="56" t="s">
        <v>1666</v>
      </c>
      <c r="H78" s="1">
        <v>303.60000000000002</v>
      </c>
    </row>
    <row r="79" spans="2:8" outlineLevel="1" x14ac:dyDescent="0.25">
      <c r="B79" s="67">
        <v>63</v>
      </c>
      <c r="C79" s="171" t="s">
        <v>1766</v>
      </c>
      <c r="D79" s="179" t="s">
        <v>0</v>
      </c>
      <c r="E79" s="54">
        <v>0.7</v>
      </c>
      <c r="F79" s="172" t="s">
        <v>1661</v>
      </c>
      <c r="G79" s="56" t="s">
        <v>1666</v>
      </c>
      <c r="H79" s="1">
        <v>425.04</v>
      </c>
    </row>
    <row r="80" spans="2:8" outlineLevel="1" x14ac:dyDescent="0.25">
      <c r="B80" s="67">
        <v>64</v>
      </c>
      <c r="C80" s="171" t="s">
        <v>1767</v>
      </c>
      <c r="D80" s="179" t="s">
        <v>0</v>
      </c>
      <c r="E80" s="54">
        <v>0.5</v>
      </c>
      <c r="F80" s="172" t="s">
        <v>1661</v>
      </c>
      <c r="G80" s="56" t="s">
        <v>1666</v>
      </c>
      <c r="H80" s="1">
        <v>382.8</v>
      </c>
    </row>
    <row r="81" spans="2:8" outlineLevel="1" x14ac:dyDescent="0.25">
      <c r="B81" s="67">
        <v>65</v>
      </c>
      <c r="C81" s="171" t="s">
        <v>1768</v>
      </c>
      <c r="D81" s="179" t="s">
        <v>0</v>
      </c>
      <c r="E81" s="54">
        <v>0.5</v>
      </c>
      <c r="F81" s="172" t="s">
        <v>1661</v>
      </c>
      <c r="G81" s="56" t="s">
        <v>1666</v>
      </c>
      <c r="H81" s="1">
        <v>382.8</v>
      </c>
    </row>
    <row r="82" spans="2:8" outlineLevel="1" x14ac:dyDescent="0.25">
      <c r="B82" s="67">
        <v>66</v>
      </c>
      <c r="C82" s="171" t="s">
        <v>1769</v>
      </c>
      <c r="D82" s="179" t="s">
        <v>0</v>
      </c>
      <c r="E82" s="54">
        <v>0.5</v>
      </c>
      <c r="F82" s="172" t="s">
        <v>1661</v>
      </c>
      <c r="G82" s="56" t="s">
        <v>1666</v>
      </c>
      <c r="H82" s="1">
        <v>396</v>
      </c>
    </row>
    <row r="83" spans="2:8" outlineLevel="1" x14ac:dyDescent="0.25">
      <c r="B83" s="67">
        <v>67</v>
      </c>
      <c r="C83" s="171" t="s">
        <v>1770</v>
      </c>
      <c r="D83" s="179" t="s">
        <v>0</v>
      </c>
      <c r="E83" s="54">
        <v>0.5</v>
      </c>
      <c r="F83" s="172" t="s">
        <v>1661</v>
      </c>
      <c r="G83" s="56" t="s">
        <v>1666</v>
      </c>
      <c r="H83" s="1">
        <v>396</v>
      </c>
    </row>
    <row r="84" spans="2:8" outlineLevel="1" x14ac:dyDescent="0.25">
      <c r="B84" s="67">
        <v>68</v>
      </c>
      <c r="C84" s="171" t="s">
        <v>1771</v>
      </c>
      <c r="D84" s="179" t="s">
        <v>0</v>
      </c>
      <c r="E84" s="54">
        <v>0.5</v>
      </c>
      <c r="F84" s="172" t="s">
        <v>1661</v>
      </c>
      <c r="G84" s="56" t="s">
        <v>1666</v>
      </c>
      <c r="H84" s="1">
        <v>396</v>
      </c>
    </row>
    <row r="85" spans="2:8" outlineLevel="1" x14ac:dyDescent="0.25">
      <c r="B85" s="67">
        <v>69</v>
      </c>
      <c r="C85" s="171" t="s">
        <v>1772</v>
      </c>
      <c r="D85" s="179" t="s">
        <v>0</v>
      </c>
      <c r="E85" s="54">
        <v>0.5</v>
      </c>
      <c r="F85" s="172" t="s">
        <v>1661</v>
      </c>
      <c r="G85" s="56" t="s">
        <v>1666</v>
      </c>
      <c r="H85" s="1">
        <v>396</v>
      </c>
    </row>
    <row r="86" spans="2:8" outlineLevel="1" x14ac:dyDescent="0.25">
      <c r="B86" s="67">
        <v>70</v>
      </c>
      <c r="C86" s="171" t="s">
        <v>1773</v>
      </c>
      <c r="D86" s="179" t="s">
        <v>0</v>
      </c>
      <c r="E86" s="54">
        <v>0.5</v>
      </c>
      <c r="F86" s="172" t="s">
        <v>1661</v>
      </c>
      <c r="G86" s="56" t="s">
        <v>1666</v>
      </c>
      <c r="H86" s="1">
        <v>396</v>
      </c>
    </row>
    <row r="87" spans="2:8" outlineLevel="1" x14ac:dyDescent="0.25">
      <c r="B87" s="67">
        <v>71</v>
      </c>
      <c r="C87" s="171" t="s">
        <v>1774</v>
      </c>
      <c r="D87" s="179" t="s">
        <v>0</v>
      </c>
      <c r="E87" s="54">
        <v>0.5</v>
      </c>
      <c r="F87" s="172" t="s">
        <v>1661</v>
      </c>
      <c r="G87" s="56" t="s">
        <v>1666</v>
      </c>
      <c r="H87" s="1">
        <v>396</v>
      </c>
    </row>
    <row r="88" spans="2:8" outlineLevel="1" x14ac:dyDescent="0.25">
      <c r="B88" s="67">
        <v>72</v>
      </c>
      <c r="C88" s="171" t="s">
        <v>1295</v>
      </c>
      <c r="D88" s="179" t="s">
        <v>0</v>
      </c>
      <c r="E88" s="60">
        <v>4.2999999999999997E-2</v>
      </c>
      <c r="F88" s="172" t="s">
        <v>1661</v>
      </c>
      <c r="G88" s="56" t="s">
        <v>1666</v>
      </c>
      <c r="H88" s="1">
        <v>38.667750000000005</v>
      </c>
    </row>
    <row r="89" spans="2:8" outlineLevel="1" x14ac:dyDescent="0.25">
      <c r="B89" s="67">
        <v>73</v>
      </c>
      <c r="C89" s="171" t="s">
        <v>1296</v>
      </c>
      <c r="D89" s="179" t="s">
        <v>0</v>
      </c>
      <c r="E89" s="60">
        <v>0.05</v>
      </c>
      <c r="F89" s="172" t="s">
        <v>1661</v>
      </c>
      <c r="G89" s="56" t="s">
        <v>1666</v>
      </c>
      <c r="H89" s="1">
        <v>33</v>
      </c>
    </row>
    <row r="90" spans="2:8" outlineLevel="1" x14ac:dyDescent="0.25">
      <c r="B90" s="67">
        <v>74</v>
      </c>
      <c r="C90" s="171" t="s">
        <v>1297</v>
      </c>
      <c r="D90" s="179" t="s">
        <v>0</v>
      </c>
      <c r="E90" s="60">
        <v>8.9999999999999993E-3</v>
      </c>
      <c r="F90" s="172" t="s">
        <v>1661</v>
      </c>
      <c r="G90" s="56" t="s">
        <v>1666</v>
      </c>
      <c r="H90" s="1">
        <v>5.9400000000000013</v>
      </c>
    </row>
    <row r="91" spans="2:8" outlineLevel="1" x14ac:dyDescent="0.25">
      <c r="B91" s="67">
        <v>75</v>
      </c>
      <c r="C91" s="171" t="s">
        <v>1775</v>
      </c>
      <c r="D91" s="179" t="s">
        <v>0</v>
      </c>
      <c r="E91" s="54">
        <v>2</v>
      </c>
      <c r="F91" s="172" t="s">
        <v>1661</v>
      </c>
      <c r="G91" s="56" t="s">
        <v>1666</v>
      </c>
      <c r="H91" s="1">
        <v>1320</v>
      </c>
    </row>
    <row r="92" spans="2:8" ht="27" outlineLevel="1" x14ac:dyDescent="0.25">
      <c r="B92" s="67">
        <v>76</v>
      </c>
      <c r="C92" s="171" t="s">
        <v>1776</v>
      </c>
      <c r="D92" s="179" t="s">
        <v>0</v>
      </c>
      <c r="E92" s="54">
        <v>1</v>
      </c>
      <c r="F92" s="172" t="s">
        <v>1661</v>
      </c>
      <c r="G92" s="56" t="s">
        <v>1666</v>
      </c>
      <c r="H92" s="1">
        <v>660</v>
      </c>
    </row>
    <row r="93" spans="2:8" ht="18.75" x14ac:dyDescent="0.3">
      <c r="B93" s="269" t="s">
        <v>3165</v>
      </c>
      <c r="C93" s="270"/>
      <c r="D93" s="47"/>
      <c r="E93" s="48"/>
      <c r="F93" s="49"/>
      <c r="G93" s="49"/>
      <c r="H93" s="9">
        <v>20058.36</v>
      </c>
    </row>
    <row r="94" spans="2:8" outlineLevel="1" x14ac:dyDescent="0.25">
      <c r="B94" s="186">
        <v>77</v>
      </c>
      <c r="C94" s="198" t="s">
        <v>3166</v>
      </c>
      <c r="D94" s="179" t="s">
        <v>0</v>
      </c>
      <c r="E94" s="54">
        <v>0.2</v>
      </c>
      <c r="F94" s="172" t="s">
        <v>1661</v>
      </c>
      <c r="G94" s="56" t="s">
        <v>1666</v>
      </c>
      <c r="H94" s="1">
        <v>85</v>
      </c>
    </row>
    <row r="95" spans="2:8" outlineLevel="1" x14ac:dyDescent="0.25">
      <c r="B95" s="67">
        <v>78</v>
      </c>
      <c r="C95" s="171" t="s">
        <v>1777</v>
      </c>
      <c r="D95" s="179" t="s">
        <v>0</v>
      </c>
      <c r="E95" s="54">
        <v>0.3</v>
      </c>
      <c r="F95" s="172" t="s">
        <v>1661</v>
      </c>
      <c r="G95" s="56" t="s">
        <v>1666</v>
      </c>
      <c r="H95" s="1">
        <v>166.32</v>
      </c>
    </row>
    <row r="96" spans="2:8" outlineLevel="1" x14ac:dyDescent="0.25">
      <c r="B96" s="67">
        <v>79</v>
      </c>
      <c r="C96" s="175" t="s">
        <v>1778</v>
      </c>
      <c r="D96" s="179" t="s">
        <v>0</v>
      </c>
      <c r="E96" s="54">
        <v>0.4</v>
      </c>
      <c r="F96" s="172" t="s">
        <v>1661</v>
      </c>
      <c r="G96" s="56" t="s">
        <v>1666</v>
      </c>
      <c r="H96" s="1">
        <v>221.76000000000005</v>
      </c>
    </row>
    <row r="97" spans="2:8" outlineLevel="1" x14ac:dyDescent="0.25">
      <c r="B97" s="67">
        <v>80</v>
      </c>
      <c r="C97" s="175" t="s">
        <v>1779</v>
      </c>
      <c r="D97" s="179" t="s">
        <v>0</v>
      </c>
      <c r="E97" s="54">
        <v>0.7</v>
      </c>
      <c r="F97" s="172" t="s">
        <v>1661</v>
      </c>
      <c r="G97" s="56" t="s">
        <v>1666</v>
      </c>
      <c r="H97" s="1">
        <v>340</v>
      </c>
    </row>
    <row r="98" spans="2:8" outlineLevel="1" x14ac:dyDescent="0.25">
      <c r="B98" s="67">
        <v>81</v>
      </c>
      <c r="C98" s="175" t="s">
        <v>1780</v>
      </c>
      <c r="D98" s="179" t="s">
        <v>0</v>
      </c>
      <c r="E98" s="54">
        <v>0.7</v>
      </c>
      <c r="F98" s="172" t="s">
        <v>1661</v>
      </c>
      <c r="G98" s="56" t="s">
        <v>1666</v>
      </c>
      <c r="H98" s="1">
        <v>340</v>
      </c>
    </row>
    <row r="99" spans="2:8" outlineLevel="1" x14ac:dyDescent="0.25">
      <c r="B99" s="67">
        <v>82</v>
      </c>
      <c r="C99" s="175" t="s">
        <v>1781</v>
      </c>
      <c r="D99" s="179" t="s">
        <v>0</v>
      </c>
      <c r="E99" s="54">
        <v>0.4</v>
      </c>
      <c r="F99" s="172" t="s">
        <v>1661</v>
      </c>
      <c r="G99" s="56" t="s">
        <v>1666</v>
      </c>
      <c r="H99" s="1">
        <v>221.76000000000005</v>
      </c>
    </row>
    <row r="100" spans="2:8" outlineLevel="1" x14ac:dyDescent="0.25">
      <c r="B100" s="67">
        <v>83</v>
      </c>
      <c r="C100" s="175" t="s">
        <v>1782</v>
      </c>
      <c r="D100" s="179" t="s">
        <v>0</v>
      </c>
      <c r="E100" s="54">
        <v>0.4</v>
      </c>
      <c r="F100" s="172" t="s">
        <v>1661</v>
      </c>
      <c r="G100" s="56" t="s">
        <v>1666</v>
      </c>
      <c r="H100" s="1">
        <v>221.76000000000005</v>
      </c>
    </row>
    <row r="101" spans="2:8" outlineLevel="1" x14ac:dyDescent="0.25">
      <c r="B101" s="67">
        <v>84</v>
      </c>
      <c r="C101" s="175" t="s">
        <v>1783</v>
      </c>
      <c r="D101" s="179" t="s">
        <v>0</v>
      </c>
      <c r="E101" s="54">
        <v>0.4</v>
      </c>
      <c r="F101" s="172" t="s">
        <v>1661</v>
      </c>
      <c r="G101" s="56" t="s">
        <v>1666</v>
      </c>
      <c r="H101" s="1">
        <v>221.76000000000005</v>
      </c>
    </row>
    <row r="102" spans="2:8" outlineLevel="1" x14ac:dyDescent="0.25">
      <c r="B102" s="67">
        <v>85</v>
      </c>
      <c r="C102" s="175" t="s">
        <v>1784</v>
      </c>
      <c r="D102" s="179" t="s">
        <v>0</v>
      </c>
      <c r="E102" s="54">
        <v>0.5</v>
      </c>
      <c r="F102" s="172" t="s">
        <v>1661</v>
      </c>
      <c r="G102" s="56" t="s">
        <v>1666</v>
      </c>
      <c r="H102" s="1">
        <v>472</v>
      </c>
    </row>
    <row r="103" spans="2:8" outlineLevel="1" x14ac:dyDescent="0.25">
      <c r="B103" s="67">
        <v>86</v>
      </c>
      <c r="C103" s="175" t="s">
        <v>1785</v>
      </c>
      <c r="D103" s="179" t="s">
        <v>0</v>
      </c>
      <c r="E103" s="54">
        <v>0.2</v>
      </c>
      <c r="F103" s="172" t="s">
        <v>1661</v>
      </c>
      <c r="G103" s="56" t="s">
        <v>1666</v>
      </c>
      <c r="H103" s="1">
        <v>132</v>
      </c>
    </row>
    <row r="104" spans="2:8" outlineLevel="1" x14ac:dyDescent="0.25">
      <c r="B104" s="67">
        <v>87</v>
      </c>
      <c r="C104" s="175" t="s">
        <v>1786</v>
      </c>
      <c r="D104" s="179" t="s">
        <v>0</v>
      </c>
      <c r="E104" s="54">
        <v>0.2</v>
      </c>
      <c r="F104" s="172" t="s">
        <v>1661</v>
      </c>
      <c r="G104" s="56" t="s">
        <v>1666</v>
      </c>
      <c r="H104" s="1">
        <v>132</v>
      </c>
    </row>
    <row r="105" spans="2:8" outlineLevel="1" x14ac:dyDescent="0.25">
      <c r="B105" s="67">
        <v>88</v>
      </c>
      <c r="C105" s="175" t="s">
        <v>1787</v>
      </c>
      <c r="D105" s="179" t="s">
        <v>0</v>
      </c>
      <c r="E105" s="54">
        <v>0.3</v>
      </c>
      <c r="F105" s="172" t="s">
        <v>1661</v>
      </c>
      <c r="G105" s="56" t="s">
        <v>1666</v>
      </c>
      <c r="H105" s="1">
        <v>198</v>
      </c>
    </row>
    <row r="106" spans="2:8" outlineLevel="1" x14ac:dyDescent="0.25">
      <c r="B106" s="67">
        <v>89</v>
      </c>
      <c r="C106" s="175" t="s">
        <v>1788</v>
      </c>
      <c r="D106" s="179" t="s">
        <v>0</v>
      </c>
      <c r="E106" s="54">
        <v>0.3</v>
      </c>
      <c r="F106" s="172" t="s">
        <v>1661</v>
      </c>
      <c r="G106" s="56" t="s">
        <v>1666</v>
      </c>
      <c r="H106" s="1">
        <v>198</v>
      </c>
    </row>
    <row r="107" spans="2:8" outlineLevel="1" x14ac:dyDescent="0.25">
      <c r="B107" s="67">
        <v>90</v>
      </c>
      <c r="C107" s="175" t="s">
        <v>1789</v>
      </c>
      <c r="D107" s="179" t="s">
        <v>0</v>
      </c>
      <c r="E107" s="54">
        <v>0.3</v>
      </c>
      <c r="F107" s="172" t="s">
        <v>1661</v>
      </c>
      <c r="G107" s="56" t="s">
        <v>1666</v>
      </c>
      <c r="H107" s="1">
        <v>198</v>
      </c>
    </row>
    <row r="108" spans="2:8" outlineLevel="1" x14ac:dyDescent="0.25">
      <c r="B108" s="67">
        <v>91</v>
      </c>
      <c r="C108" s="175" t="s">
        <v>1790</v>
      </c>
      <c r="D108" s="179" t="s">
        <v>0</v>
      </c>
      <c r="E108" s="54">
        <v>0.3</v>
      </c>
      <c r="F108" s="172" t="s">
        <v>1661</v>
      </c>
      <c r="G108" s="56" t="s">
        <v>1666</v>
      </c>
      <c r="H108" s="1">
        <v>198</v>
      </c>
    </row>
    <row r="109" spans="2:8" outlineLevel="1" x14ac:dyDescent="0.25">
      <c r="B109" s="67">
        <v>92</v>
      </c>
      <c r="C109" s="175" t="s">
        <v>1791</v>
      </c>
      <c r="D109" s="179" t="s">
        <v>0</v>
      </c>
      <c r="E109" s="54">
        <v>0.3</v>
      </c>
      <c r="F109" s="172" t="s">
        <v>1661</v>
      </c>
      <c r="G109" s="56" t="s">
        <v>1666</v>
      </c>
      <c r="H109" s="1">
        <v>198</v>
      </c>
    </row>
    <row r="110" spans="2:8" outlineLevel="1" x14ac:dyDescent="0.25">
      <c r="B110" s="67">
        <v>93</v>
      </c>
      <c r="C110" s="175" t="s">
        <v>1792</v>
      </c>
      <c r="D110" s="179" t="s">
        <v>0</v>
      </c>
      <c r="E110" s="54">
        <v>0.3</v>
      </c>
      <c r="F110" s="172" t="s">
        <v>1661</v>
      </c>
      <c r="G110" s="56" t="s">
        <v>1666</v>
      </c>
      <c r="H110" s="1">
        <v>198</v>
      </c>
    </row>
    <row r="111" spans="2:8" outlineLevel="1" x14ac:dyDescent="0.25">
      <c r="B111" s="67">
        <v>94</v>
      </c>
      <c r="C111" s="175" t="s">
        <v>1793</v>
      </c>
      <c r="D111" s="179" t="s">
        <v>0</v>
      </c>
      <c r="E111" s="54">
        <v>0.89999999999999991</v>
      </c>
      <c r="F111" s="172" t="s">
        <v>1661</v>
      </c>
      <c r="G111" s="56" t="s">
        <v>1666</v>
      </c>
      <c r="H111" s="1">
        <v>608</v>
      </c>
    </row>
    <row r="112" spans="2:8" outlineLevel="1" x14ac:dyDescent="0.25">
      <c r="B112" s="67">
        <v>95</v>
      </c>
      <c r="C112" s="175" t="s">
        <v>1794</v>
      </c>
      <c r="D112" s="179" t="s">
        <v>0</v>
      </c>
      <c r="E112" s="54">
        <v>0.7</v>
      </c>
      <c r="F112" s="172" t="s">
        <v>1661</v>
      </c>
      <c r="G112" s="56" t="s">
        <v>1666</v>
      </c>
      <c r="H112" s="1">
        <v>554.39999999999986</v>
      </c>
    </row>
    <row r="113" spans="2:8" outlineLevel="1" x14ac:dyDescent="0.25">
      <c r="B113" s="67">
        <v>96</v>
      </c>
      <c r="C113" s="175" t="s">
        <v>1795</v>
      </c>
      <c r="D113" s="179" t="s">
        <v>0</v>
      </c>
      <c r="E113" s="54">
        <v>0.3</v>
      </c>
      <c r="F113" s="172" t="s">
        <v>1661</v>
      </c>
      <c r="G113" s="56" t="s">
        <v>1666</v>
      </c>
      <c r="H113" s="1">
        <v>237.6</v>
      </c>
    </row>
    <row r="114" spans="2:8" outlineLevel="1" x14ac:dyDescent="0.25">
      <c r="B114" s="67">
        <v>97</v>
      </c>
      <c r="C114" s="175" t="s">
        <v>1796</v>
      </c>
      <c r="D114" s="179" t="s">
        <v>0</v>
      </c>
      <c r="E114" s="54">
        <v>0.3</v>
      </c>
      <c r="F114" s="172" t="s">
        <v>1661</v>
      </c>
      <c r="G114" s="56" t="s">
        <v>1666</v>
      </c>
      <c r="H114" s="1">
        <v>237.6</v>
      </c>
    </row>
    <row r="115" spans="2:8" outlineLevel="1" x14ac:dyDescent="0.25">
      <c r="B115" s="67">
        <v>98</v>
      </c>
      <c r="C115" s="171" t="s">
        <v>1797</v>
      </c>
      <c r="D115" s="179" t="s">
        <v>0</v>
      </c>
      <c r="E115" s="54">
        <v>0.6</v>
      </c>
      <c r="F115" s="172" t="s">
        <v>1661</v>
      </c>
      <c r="G115" s="56" t="s">
        <v>1666</v>
      </c>
      <c r="H115" s="1">
        <v>1425.6</v>
      </c>
    </row>
    <row r="116" spans="2:8" outlineLevel="1" x14ac:dyDescent="0.25">
      <c r="B116" s="67">
        <v>99</v>
      </c>
      <c r="C116" s="171" t="s">
        <v>1798</v>
      </c>
      <c r="D116" s="179" t="s">
        <v>0</v>
      </c>
      <c r="E116" s="54">
        <v>5</v>
      </c>
      <c r="F116" s="172" t="s">
        <v>1661</v>
      </c>
      <c r="G116" s="56" t="s">
        <v>1666</v>
      </c>
      <c r="H116" s="1">
        <v>11880.000000000002</v>
      </c>
    </row>
    <row r="117" spans="2:8" outlineLevel="1" x14ac:dyDescent="0.25">
      <c r="B117" s="67">
        <v>100</v>
      </c>
      <c r="C117" s="171" t="s">
        <v>1799</v>
      </c>
      <c r="D117" s="179" t="s">
        <v>0</v>
      </c>
      <c r="E117" s="54">
        <v>0.5</v>
      </c>
      <c r="F117" s="172" t="s">
        <v>1661</v>
      </c>
      <c r="G117" s="56" t="s">
        <v>1666</v>
      </c>
      <c r="H117" s="1">
        <v>1188</v>
      </c>
    </row>
    <row r="118" spans="2:8" ht="67.5" outlineLevel="1" x14ac:dyDescent="0.25">
      <c r="B118" s="67">
        <v>101</v>
      </c>
      <c r="C118" s="171" t="s">
        <v>1800</v>
      </c>
      <c r="D118" s="179" t="s">
        <v>0</v>
      </c>
      <c r="E118" s="60">
        <v>0.2</v>
      </c>
      <c r="F118" s="172" t="s">
        <v>1661</v>
      </c>
      <c r="G118" s="56" t="s">
        <v>1666</v>
      </c>
      <c r="H118" s="1">
        <v>184.80000000000004</v>
      </c>
    </row>
    <row r="119" spans="2:8" s="222" customFormat="1" ht="22.5" outlineLevel="1" x14ac:dyDescent="0.25">
      <c r="B119" s="206" t="s">
        <v>3279</v>
      </c>
      <c r="C119" s="175" t="s">
        <v>3280</v>
      </c>
      <c r="D119" s="243" t="s">
        <v>61</v>
      </c>
      <c r="E119" s="60">
        <v>10</v>
      </c>
      <c r="F119" s="172" t="s">
        <v>1661</v>
      </c>
      <c r="G119" s="56" t="s">
        <v>1666</v>
      </c>
      <c r="H119" s="1">
        <v>3600</v>
      </c>
    </row>
    <row r="120" spans="2:8" ht="18.75" x14ac:dyDescent="0.3">
      <c r="B120" s="255" t="s">
        <v>1802</v>
      </c>
      <c r="C120" s="256"/>
      <c r="D120" s="47"/>
      <c r="E120" s="48"/>
      <c r="F120" s="49"/>
      <c r="G120" s="49"/>
      <c r="H120" s="9">
        <v>1445.4</v>
      </c>
    </row>
    <row r="121" spans="2:8" s="222" customFormat="1" ht="24" customHeight="1" x14ac:dyDescent="0.25">
      <c r="B121" s="206" t="s">
        <v>3212</v>
      </c>
      <c r="C121" s="202" t="s">
        <v>3211</v>
      </c>
      <c r="D121" s="209" t="s">
        <v>61</v>
      </c>
      <c r="E121" s="48">
        <v>80</v>
      </c>
      <c r="F121" s="172" t="s">
        <v>1661</v>
      </c>
      <c r="G121" s="56" t="s">
        <v>1666</v>
      </c>
      <c r="H121" s="9">
        <v>1424</v>
      </c>
    </row>
    <row r="122" spans="2:8" s="222" customFormat="1" ht="39.75" customHeight="1" x14ac:dyDescent="0.25">
      <c r="B122" s="206" t="s">
        <v>3201</v>
      </c>
      <c r="C122" s="202" t="s">
        <v>3200</v>
      </c>
      <c r="D122" s="209" t="s">
        <v>61</v>
      </c>
      <c r="E122" s="48">
        <v>20</v>
      </c>
      <c r="F122" s="172" t="s">
        <v>1661</v>
      </c>
      <c r="G122" s="56" t="s">
        <v>1666</v>
      </c>
      <c r="H122" s="207">
        <f>'[1]Лист2 (2)'!$H$15</f>
        <v>259.16000000000003</v>
      </c>
    </row>
    <row r="123" spans="2:8" outlineLevel="1" x14ac:dyDescent="0.25">
      <c r="B123" s="67">
        <v>102</v>
      </c>
      <c r="C123" s="78" t="s">
        <v>1801</v>
      </c>
      <c r="D123" s="179" t="s">
        <v>0</v>
      </c>
      <c r="E123" s="54">
        <v>0.1</v>
      </c>
      <c r="F123" s="172" t="s">
        <v>1661</v>
      </c>
      <c r="G123" s="56" t="s">
        <v>1666</v>
      </c>
      <c r="H123" s="1">
        <v>52.800000000000004</v>
      </c>
    </row>
    <row r="124" spans="2:8" outlineLevel="1" x14ac:dyDescent="0.25">
      <c r="B124" s="67">
        <v>103</v>
      </c>
      <c r="C124" s="171" t="s">
        <v>1803</v>
      </c>
      <c r="D124" s="179" t="s">
        <v>0</v>
      </c>
      <c r="E124" s="54">
        <v>0.1</v>
      </c>
      <c r="F124" s="172" t="s">
        <v>1661</v>
      </c>
      <c r="G124" s="56" t="s">
        <v>1666</v>
      </c>
      <c r="H124" s="1">
        <v>52.800000000000004</v>
      </c>
    </row>
    <row r="125" spans="2:8" outlineLevel="1" x14ac:dyDescent="0.25">
      <c r="B125" s="67">
        <v>104</v>
      </c>
      <c r="C125" s="171" t="s">
        <v>1804</v>
      </c>
      <c r="D125" s="179" t="s">
        <v>0</v>
      </c>
      <c r="E125" s="54">
        <v>0.1</v>
      </c>
      <c r="F125" s="172" t="s">
        <v>1661</v>
      </c>
      <c r="G125" s="56" t="s">
        <v>1666</v>
      </c>
      <c r="H125" s="1">
        <v>52.800000000000004</v>
      </c>
    </row>
    <row r="126" spans="2:8" outlineLevel="1" x14ac:dyDescent="0.25">
      <c r="B126" s="67">
        <v>105</v>
      </c>
      <c r="C126" s="171" t="s">
        <v>1805</v>
      </c>
      <c r="D126" s="179" t="s">
        <v>0</v>
      </c>
      <c r="E126" s="54">
        <v>0.1</v>
      </c>
      <c r="F126" s="172" t="s">
        <v>1661</v>
      </c>
      <c r="G126" s="56" t="s">
        <v>1666</v>
      </c>
      <c r="H126" s="1">
        <v>52.800000000000004</v>
      </c>
    </row>
    <row r="127" spans="2:8" outlineLevel="1" x14ac:dyDescent="0.25">
      <c r="B127" s="67">
        <v>106</v>
      </c>
      <c r="C127" s="171" t="s">
        <v>1806</v>
      </c>
      <c r="D127" s="179" t="s">
        <v>0</v>
      </c>
      <c r="E127" s="54">
        <v>0.1</v>
      </c>
      <c r="F127" s="172" t="s">
        <v>1661</v>
      </c>
      <c r="G127" s="56" t="s">
        <v>1666</v>
      </c>
      <c r="H127" s="1">
        <v>59.400000000000006</v>
      </c>
    </row>
    <row r="128" spans="2:8" outlineLevel="1" x14ac:dyDescent="0.25">
      <c r="B128" s="67">
        <v>107</v>
      </c>
      <c r="C128" s="171" t="s">
        <v>1807</v>
      </c>
      <c r="D128" s="179" t="s">
        <v>0</v>
      </c>
      <c r="E128" s="54">
        <v>0.1</v>
      </c>
      <c r="F128" s="172" t="s">
        <v>1661</v>
      </c>
      <c r="G128" s="56" t="s">
        <v>1666</v>
      </c>
      <c r="H128" s="1">
        <v>59.400000000000006</v>
      </c>
    </row>
    <row r="129" spans="2:8" outlineLevel="1" x14ac:dyDescent="0.25">
      <c r="B129" s="67">
        <v>108</v>
      </c>
      <c r="C129" s="171" t="s">
        <v>1808</v>
      </c>
      <c r="D129" s="179" t="s">
        <v>0</v>
      </c>
      <c r="E129" s="54">
        <v>0.1</v>
      </c>
      <c r="F129" s="172" t="s">
        <v>1661</v>
      </c>
      <c r="G129" s="56" t="s">
        <v>1666</v>
      </c>
      <c r="H129" s="1">
        <v>59.400000000000006</v>
      </c>
    </row>
    <row r="130" spans="2:8" outlineLevel="1" x14ac:dyDescent="0.25">
      <c r="B130" s="67">
        <v>109</v>
      </c>
      <c r="C130" s="171" t="s">
        <v>1809</v>
      </c>
      <c r="D130" s="179" t="s">
        <v>0</v>
      </c>
      <c r="E130" s="54">
        <v>0.2</v>
      </c>
      <c r="F130" s="172" t="s">
        <v>1661</v>
      </c>
      <c r="G130" s="56" t="s">
        <v>1666</v>
      </c>
      <c r="H130" s="1">
        <v>132</v>
      </c>
    </row>
    <row r="131" spans="2:8" outlineLevel="1" x14ac:dyDescent="0.25">
      <c r="B131" s="67">
        <v>110</v>
      </c>
      <c r="C131" s="171" t="s">
        <v>1810</v>
      </c>
      <c r="D131" s="179" t="s">
        <v>0</v>
      </c>
      <c r="E131" s="54">
        <v>1.2</v>
      </c>
      <c r="F131" s="172" t="s">
        <v>1661</v>
      </c>
      <c r="G131" s="56" t="s">
        <v>1666</v>
      </c>
      <c r="H131" s="1">
        <v>792</v>
      </c>
    </row>
    <row r="132" spans="2:8" outlineLevel="1" x14ac:dyDescent="0.25">
      <c r="B132" s="67">
        <v>111</v>
      </c>
      <c r="C132" s="171" t="s">
        <v>1811</v>
      </c>
      <c r="D132" s="179" t="s">
        <v>0</v>
      </c>
      <c r="E132" s="54">
        <v>0.2</v>
      </c>
      <c r="F132" s="172" t="s">
        <v>1661</v>
      </c>
      <c r="G132" s="56" t="s">
        <v>1666</v>
      </c>
      <c r="H132" s="1">
        <v>132</v>
      </c>
    </row>
    <row r="133" spans="2:8" ht="18.75" x14ac:dyDescent="0.3">
      <c r="B133" s="255" t="s">
        <v>3163</v>
      </c>
      <c r="C133" s="256"/>
      <c r="D133" s="256"/>
      <c r="E133" s="256"/>
      <c r="F133" s="256"/>
      <c r="G133" s="256"/>
      <c r="H133" s="9">
        <v>35376.659999999996</v>
      </c>
    </row>
    <row r="134" spans="2:8" outlineLevel="1" x14ac:dyDescent="0.25">
      <c r="B134" s="67">
        <v>112</v>
      </c>
      <c r="C134" s="80" t="s">
        <v>1812</v>
      </c>
      <c r="D134" s="179" t="s">
        <v>0</v>
      </c>
      <c r="E134" s="54">
        <v>4</v>
      </c>
      <c r="F134" s="172" t="s">
        <v>1661</v>
      </c>
      <c r="G134" s="56" t="s">
        <v>1666</v>
      </c>
      <c r="H134" s="1">
        <v>4224</v>
      </c>
    </row>
    <row r="135" spans="2:8" outlineLevel="1" x14ac:dyDescent="0.25">
      <c r="B135" s="67">
        <v>113</v>
      </c>
      <c r="C135" s="171" t="s">
        <v>1813</v>
      </c>
      <c r="D135" s="179" t="s">
        <v>0</v>
      </c>
      <c r="E135" s="54">
        <v>5</v>
      </c>
      <c r="F135" s="172" t="s">
        <v>1661</v>
      </c>
      <c r="G135" s="56" t="s">
        <v>1666</v>
      </c>
      <c r="H135" s="1">
        <v>924</v>
      </c>
    </row>
    <row r="136" spans="2:8" outlineLevel="1" x14ac:dyDescent="0.25">
      <c r="B136" s="67">
        <v>114</v>
      </c>
      <c r="C136" s="171" t="s">
        <v>1814</v>
      </c>
      <c r="D136" s="53" t="s">
        <v>1692</v>
      </c>
      <c r="E136" s="54">
        <v>4</v>
      </c>
      <c r="F136" s="172" t="s">
        <v>1661</v>
      </c>
      <c r="G136" s="56" t="s">
        <v>1666</v>
      </c>
      <c r="H136" s="1">
        <v>10560</v>
      </c>
    </row>
    <row r="137" spans="2:8" outlineLevel="1" x14ac:dyDescent="0.25">
      <c r="B137" s="67">
        <v>115</v>
      </c>
      <c r="C137" s="171" t="s">
        <v>1815</v>
      </c>
      <c r="D137" s="179" t="s">
        <v>0</v>
      </c>
      <c r="E137" s="54">
        <v>0.05</v>
      </c>
      <c r="F137" s="172" t="s">
        <v>1661</v>
      </c>
      <c r="G137" s="56" t="s">
        <v>1666</v>
      </c>
      <c r="H137" s="1">
        <v>39.6</v>
      </c>
    </row>
    <row r="138" spans="2:8" ht="40.5" customHeight="1" outlineLevel="1" x14ac:dyDescent="0.25">
      <c r="B138" s="67">
        <v>116</v>
      </c>
      <c r="C138" s="81" t="s">
        <v>1822</v>
      </c>
      <c r="D138" s="179" t="s">
        <v>0</v>
      </c>
      <c r="E138" s="54">
        <v>0.6</v>
      </c>
      <c r="F138" s="172" t="s">
        <v>1661</v>
      </c>
      <c r="G138" s="56" t="s">
        <v>1666</v>
      </c>
      <c r="H138" s="1">
        <v>340.56</v>
      </c>
    </row>
    <row r="139" spans="2:8" outlineLevel="1" x14ac:dyDescent="0.25">
      <c r="B139" s="67">
        <v>117</v>
      </c>
      <c r="C139" s="171" t="s">
        <v>1816</v>
      </c>
      <c r="D139" s="179" t="s">
        <v>0</v>
      </c>
      <c r="E139" s="54">
        <v>3</v>
      </c>
      <c r="F139" s="172" t="s">
        <v>1661</v>
      </c>
      <c r="G139" s="56" t="s">
        <v>1666</v>
      </c>
      <c r="H139" s="1">
        <v>2178</v>
      </c>
    </row>
    <row r="140" spans="2:8" outlineLevel="1" x14ac:dyDescent="0.25">
      <c r="B140" s="67">
        <v>118</v>
      </c>
      <c r="C140" s="171" t="s">
        <v>1817</v>
      </c>
      <c r="D140" s="179" t="s">
        <v>0</v>
      </c>
      <c r="E140" s="54">
        <v>6</v>
      </c>
      <c r="F140" s="172" t="s">
        <v>1661</v>
      </c>
      <c r="G140" s="56" t="s">
        <v>1666</v>
      </c>
      <c r="H140" s="1">
        <v>990</v>
      </c>
    </row>
    <row r="141" spans="2:8" outlineLevel="1" x14ac:dyDescent="0.25">
      <c r="B141" s="67">
        <v>119</v>
      </c>
      <c r="C141" s="171" t="s">
        <v>1818</v>
      </c>
      <c r="D141" s="53" t="s">
        <v>16</v>
      </c>
      <c r="E141" s="54">
        <v>20</v>
      </c>
      <c r="F141" s="172" t="s">
        <v>1661</v>
      </c>
      <c r="G141" s="56" t="s">
        <v>1666</v>
      </c>
      <c r="H141" s="1">
        <v>158.40000000000003</v>
      </c>
    </row>
    <row r="142" spans="2:8" ht="40.5" outlineLevel="1" x14ac:dyDescent="0.25">
      <c r="B142" s="67">
        <v>120</v>
      </c>
      <c r="C142" s="81" t="s">
        <v>1819</v>
      </c>
      <c r="D142" s="179" t="s">
        <v>0</v>
      </c>
      <c r="E142" s="54">
        <v>8</v>
      </c>
      <c r="F142" s="172" t="s">
        <v>1661</v>
      </c>
      <c r="G142" s="56" t="s">
        <v>1666</v>
      </c>
      <c r="H142" s="1">
        <v>8448</v>
      </c>
    </row>
    <row r="143" spans="2:8" outlineLevel="1" x14ac:dyDescent="0.25">
      <c r="B143" s="67">
        <v>121</v>
      </c>
      <c r="C143" s="171" t="s">
        <v>1820</v>
      </c>
      <c r="D143" s="53" t="s">
        <v>1693</v>
      </c>
      <c r="E143" s="54">
        <v>30</v>
      </c>
      <c r="F143" s="172" t="s">
        <v>1661</v>
      </c>
      <c r="G143" s="56" t="s">
        <v>1666</v>
      </c>
      <c r="H143" s="1">
        <v>396</v>
      </c>
    </row>
    <row r="144" spans="2:8" outlineLevel="1" x14ac:dyDescent="0.25">
      <c r="B144" s="67">
        <v>122</v>
      </c>
      <c r="C144" s="171" t="s">
        <v>1821</v>
      </c>
      <c r="D144" s="179" t="s">
        <v>0</v>
      </c>
      <c r="E144" s="54">
        <v>10</v>
      </c>
      <c r="F144" s="172" t="s">
        <v>1661</v>
      </c>
      <c r="G144" s="56" t="s">
        <v>1666</v>
      </c>
      <c r="H144" s="1">
        <v>6600</v>
      </c>
    </row>
    <row r="145" spans="2:8" ht="40.5" outlineLevel="1" x14ac:dyDescent="0.25">
      <c r="B145" s="67">
        <v>123</v>
      </c>
      <c r="C145" s="81" t="s">
        <v>1823</v>
      </c>
      <c r="D145" s="179" t="s">
        <v>0</v>
      </c>
      <c r="E145" s="54">
        <v>0.1</v>
      </c>
      <c r="F145" s="172" t="s">
        <v>1661</v>
      </c>
      <c r="G145" s="56" t="s">
        <v>1666</v>
      </c>
      <c r="H145" s="1">
        <v>264</v>
      </c>
    </row>
    <row r="146" spans="2:8" outlineLevel="1" x14ac:dyDescent="0.25">
      <c r="B146" s="67">
        <v>124</v>
      </c>
      <c r="C146" s="81" t="s">
        <v>1824</v>
      </c>
      <c r="D146" s="53" t="s">
        <v>1667</v>
      </c>
      <c r="E146" s="54">
        <v>35</v>
      </c>
      <c r="F146" s="172" t="s">
        <v>1661</v>
      </c>
      <c r="G146" s="56" t="s">
        <v>1666</v>
      </c>
      <c r="H146" s="1">
        <v>254.10000000000002</v>
      </c>
    </row>
    <row r="147" spans="2:8" ht="18.75" x14ac:dyDescent="0.3">
      <c r="B147" s="255" t="s">
        <v>1825</v>
      </c>
      <c r="C147" s="256"/>
      <c r="D147" s="47"/>
      <c r="E147" s="48"/>
      <c r="F147" s="49"/>
      <c r="G147" s="49"/>
      <c r="H147" s="9">
        <v>30743.714285714286</v>
      </c>
    </row>
    <row r="148" spans="2:8" outlineLevel="1" x14ac:dyDescent="0.25">
      <c r="B148" s="67">
        <v>125</v>
      </c>
      <c r="C148" s="171" t="s">
        <v>1826</v>
      </c>
      <c r="D148" s="53" t="s">
        <v>1667</v>
      </c>
      <c r="E148" s="82">
        <v>1000</v>
      </c>
      <c r="F148" s="172" t="s">
        <v>1661</v>
      </c>
      <c r="G148" s="56" t="s">
        <v>1666</v>
      </c>
      <c r="H148" s="1">
        <v>264</v>
      </c>
    </row>
    <row r="149" spans="2:8" outlineLevel="1" x14ac:dyDescent="0.25">
      <c r="B149" s="67">
        <v>126</v>
      </c>
      <c r="C149" s="171" t="s">
        <v>1827</v>
      </c>
      <c r="D149" s="53" t="s">
        <v>16</v>
      </c>
      <c r="E149" s="82">
        <v>20</v>
      </c>
      <c r="F149" s="172" t="s">
        <v>1661</v>
      </c>
      <c r="G149" s="56" t="s">
        <v>1666</v>
      </c>
      <c r="H149" s="1">
        <v>72</v>
      </c>
    </row>
    <row r="150" spans="2:8" outlineLevel="1" x14ac:dyDescent="0.25">
      <c r="B150" s="67">
        <v>127</v>
      </c>
      <c r="C150" s="171" t="s">
        <v>1842</v>
      </c>
      <c r="D150" s="53" t="s">
        <v>16</v>
      </c>
      <c r="E150" s="82">
        <v>10</v>
      </c>
      <c r="F150" s="172" t="s">
        <v>1661</v>
      </c>
      <c r="G150" s="56" t="s">
        <v>1666</v>
      </c>
      <c r="H150" s="1">
        <v>36</v>
      </c>
    </row>
    <row r="151" spans="2:8" outlineLevel="1" x14ac:dyDescent="0.25">
      <c r="B151" s="67">
        <v>128</v>
      </c>
      <c r="C151" s="171" t="s">
        <v>1841</v>
      </c>
      <c r="D151" s="53" t="s">
        <v>16</v>
      </c>
      <c r="E151" s="82">
        <v>20</v>
      </c>
      <c r="F151" s="172" t="s">
        <v>1661</v>
      </c>
      <c r="G151" s="56" t="s">
        <v>1666</v>
      </c>
      <c r="H151" s="1">
        <v>72</v>
      </c>
    </row>
    <row r="152" spans="2:8" outlineLevel="1" x14ac:dyDescent="0.25">
      <c r="B152" s="67">
        <v>129</v>
      </c>
      <c r="C152" s="171" t="s">
        <v>1840</v>
      </c>
      <c r="D152" s="53" t="s">
        <v>16</v>
      </c>
      <c r="E152" s="82">
        <v>60</v>
      </c>
      <c r="F152" s="172" t="s">
        <v>1661</v>
      </c>
      <c r="G152" s="56" t="s">
        <v>1666</v>
      </c>
      <c r="H152" s="1">
        <v>216</v>
      </c>
    </row>
    <row r="153" spans="2:8" outlineLevel="1" x14ac:dyDescent="0.25">
      <c r="B153" s="67">
        <v>130</v>
      </c>
      <c r="C153" s="171" t="s">
        <v>1839</v>
      </c>
      <c r="D153" s="53" t="s">
        <v>16</v>
      </c>
      <c r="E153" s="82">
        <v>40</v>
      </c>
      <c r="F153" s="172" t="s">
        <v>1661</v>
      </c>
      <c r="G153" s="56" t="s">
        <v>1666</v>
      </c>
      <c r="H153" s="1">
        <v>144</v>
      </c>
    </row>
    <row r="154" spans="2:8" outlineLevel="1" x14ac:dyDescent="0.25">
      <c r="B154" s="67">
        <v>131</v>
      </c>
      <c r="C154" s="171" t="s">
        <v>1838</v>
      </c>
      <c r="D154" s="53" t="s">
        <v>16</v>
      </c>
      <c r="E154" s="82">
        <v>120</v>
      </c>
      <c r="F154" s="172" t="s">
        <v>1661</v>
      </c>
      <c r="G154" s="56" t="s">
        <v>1666</v>
      </c>
      <c r="H154" s="1">
        <v>432</v>
      </c>
    </row>
    <row r="155" spans="2:8" outlineLevel="1" x14ac:dyDescent="0.25">
      <c r="B155" s="67">
        <v>132</v>
      </c>
      <c r="C155" s="171" t="s">
        <v>1837</v>
      </c>
      <c r="D155" s="53" t="s">
        <v>16</v>
      </c>
      <c r="E155" s="82">
        <v>140</v>
      </c>
      <c r="F155" s="172" t="s">
        <v>1661</v>
      </c>
      <c r="G155" s="56" t="s">
        <v>1666</v>
      </c>
      <c r="H155" s="1">
        <v>504</v>
      </c>
    </row>
    <row r="156" spans="2:8" outlineLevel="1" x14ac:dyDescent="0.25">
      <c r="B156" s="67">
        <v>133</v>
      </c>
      <c r="C156" s="171" t="s">
        <v>1836</v>
      </c>
      <c r="D156" s="53" t="s">
        <v>16</v>
      </c>
      <c r="E156" s="82">
        <v>700</v>
      </c>
      <c r="F156" s="172" t="s">
        <v>1661</v>
      </c>
      <c r="G156" s="56" t="s">
        <v>1666</v>
      </c>
      <c r="H156" s="1">
        <v>2520</v>
      </c>
    </row>
    <row r="157" spans="2:8" outlineLevel="1" x14ac:dyDescent="0.25">
      <c r="B157" s="67">
        <v>134</v>
      </c>
      <c r="C157" s="171" t="s">
        <v>1835</v>
      </c>
      <c r="D157" s="53" t="s">
        <v>16</v>
      </c>
      <c r="E157" s="82">
        <v>1050</v>
      </c>
      <c r="F157" s="172" t="s">
        <v>1661</v>
      </c>
      <c r="G157" s="56" t="s">
        <v>1666</v>
      </c>
      <c r="H157" s="1">
        <v>3780</v>
      </c>
    </row>
    <row r="158" spans="2:8" outlineLevel="1" x14ac:dyDescent="0.25">
      <c r="B158" s="67">
        <v>135</v>
      </c>
      <c r="C158" s="171" t="s">
        <v>1834</v>
      </c>
      <c r="D158" s="53" t="s">
        <v>16</v>
      </c>
      <c r="E158" s="82">
        <v>1300</v>
      </c>
      <c r="F158" s="172" t="s">
        <v>1661</v>
      </c>
      <c r="G158" s="56" t="s">
        <v>1666</v>
      </c>
      <c r="H158" s="1">
        <v>4680</v>
      </c>
    </row>
    <row r="159" spans="2:8" outlineLevel="1" x14ac:dyDescent="0.25">
      <c r="B159" s="67">
        <v>136</v>
      </c>
      <c r="C159" s="171" t="s">
        <v>1833</v>
      </c>
      <c r="D159" s="53" t="s">
        <v>16</v>
      </c>
      <c r="E159" s="82">
        <v>650</v>
      </c>
      <c r="F159" s="172" t="s">
        <v>1661</v>
      </c>
      <c r="G159" s="56" t="s">
        <v>1666</v>
      </c>
      <c r="H159" s="1">
        <v>2340</v>
      </c>
    </row>
    <row r="160" spans="2:8" outlineLevel="1" x14ac:dyDescent="0.25">
      <c r="B160" s="67">
        <v>137</v>
      </c>
      <c r="C160" s="171" t="s">
        <v>1832</v>
      </c>
      <c r="D160" s="53" t="s">
        <v>16</v>
      </c>
      <c r="E160" s="82">
        <v>170</v>
      </c>
      <c r="F160" s="172" t="s">
        <v>1661</v>
      </c>
      <c r="G160" s="56" t="s">
        <v>1666</v>
      </c>
      <c r="H160" s="1">
        <v>612</v>
      </c>
    </row>
    <row r="161" spans="2:8" outlineLevel="1" x14ac:dyDescent="0.25">
      <c r="B161" s="67">
        <v>138</v>
      </c>
      <c r="C161" s="171" t="s">
        <v>1831</v>
      </c>
      <c r="D161" s="53" t="s">
        <v>16</v>
      </c>
      <c r="E161" s="82">
        <v>100</v>
      </c>
      <c r="F161" s="172" t="s">
        <v>1661</v>
      </c>
      <c r="G161" s="56" t="s">
        <v>1666</v>
      </c>
      <c r="H161" s="1">
        <v>360</v>
      </c>
    </row>
    <row r="162" spans="2:8" outlineLevel="1" x14ac:dyDescent="0.25">
      <c r="B162" s="67">
        <v>139</v>
      </c>
      <c r="C162" s="171" t="s">
        <v>1830</v>
      </c>
      <c r="D162" s="53" t="s">
        <v>16</v>
      </c>
      <c r="E162" s="82">
        <v>50</v>
      </c>
      <c r="F162" s="172" t="s">
        <v>1661</v>
      </c>
      <c r="G162" s="56" t="s">
        <v>1666</v>
      </c>
      <c r="H162" s="1">
        <v>570</v>
      </c>
    </row>
    <row r="163" spans="2:8" outlineLevel="1" x14ac:dyDescent="0.25">
      <c r="B163" s="67">
        <v>140</v>
      </c>
      <c r="C163" s="171" t="s">
        <v>1829</v>
      </c>
      <c r="D163" s="53" t="s">
        <v>16</v>
      </c>
      <c r="E163" s="83" t="s">
        <v>1441</v>
      </c>
      <c r="F163" s="172" t="s">
        <v>1661</v>
      </c>
      <c r="G163" s="56" t="s">
        <v>1666</v>
      </c>
      <c r="H163" s="1">
        <v>360</v>
      </c>
    </row>
    <row r="164" spans="2:8" outlineLevel="1" x14ac:dyDescent="0.25">
      <c r="B164" s="67">
        <v>141</v>
      </c>
      <c r="C164" s="171" t="s">
        <v>1828</v>
      </c>
      <c r="D164" s="53" t="s">
        <v>1667</v>
      </c>
      <c r="E164" s="54">
        <v>10</v>
      </c>
      <c r="F164" s="172" t="s">
        <v>1661</v>
      </c>
      <c r="G164" s="56" t="s">
        <v>1666</v>
      </c>
      <c r="H164" s="1">
        <v>36</v>
      </c>
    </row>
    <row r="165" spans="2:8" outlineLevel="1" x14ac:dyDescent="0.25">
      <c r="B165" s="67">
        <v>142</v>
      </c>
      <c r="C165" s="171" t="s">
        <v>1843</v>
      </c>
      <c r="D165" s="53" t="s">
        <v>1667</v>
      </c>
      <c r="E165" s="54">
        <v>10</v>
      </c>
      <c r="F165" s="172" t="s">
        <v>1661</v>
      </c>
      <c r="G165" s="56" t="s">
        <v>1666</v>
      </c>
      <c r="H165" s="1">
        <v>36</v>
      </c>
    </row>
    <row r="166" spans="2:8" ht="27" outlineLevel="1" x14ac:dyDescent="0.25">
      <c r="B166" s="67">
        <v>143</v>
      </c>
      <c r="C166" s="171" t="s">
        <v>1844</v>
      </c>
      <c r="D166" s="53" t="s">
        <v>1667</v>
      </c>
      <c r="E166" s="54">
        <v>500</v>
      </c>
      <c r="F166" s="172" t="s">
        <v>1661</v>
      </c>
      <c r="G166" s="56" t="s">
        <v>1666</v>
      </c>
      <c r="H166" s="1">
        <v>264</v>
      </c>
    </row>
    <row r="167" spans="2:8" ht="104.25" customHeight="1" outlineLevel="1" x14ac:dyDescent="0.25">
      <c r="B167" s="67">
        <v>144</v>
      </c>
      <c r="C167" s="171" t="s">
        <v>1845</v>
      </c>
      <c r="D167" s="84" t="s">
        <v>1667</v>
      </c>
      <c r="E167" s="54">
        <v>3400</v>
      </c>
      <c r="F167" s="172" t="s">
        <v>1661</v>
      </c>
      <c r="G167" s="56" t="s">
        <v>1666</v>
      </c>
      <c r="H167" s="1">
        <v>4205.7142857142862</v>
      </c>
    </row>
    <row r="168" spans="2:8" outlineLevel="1" x14ac:dyDescent="0.25">
      <c r="B168" s="67">
        <v>145</v>
      </c>
      <c r="C168" s="171" t="s">
        <v>1846</v>
      </c>
      <c r="D168" s="84" t="s">
        <v>1667</v>
      </c>
      <c r="E168" s="54">
        <v>100</v>
      </c>
      <c r="F168" s="172" t="s">
        <v>1661</v>
      </c>
      <c r="G168" s="56" t="s">
        <v>1666</v>
      </c>
      <c r="H168" s="1">
        <v>6600.0000000000009</v>
      </c>
    </row>
    <row r="169" spans="2:8" outlineLevel="1" x14ac:dyDescent="0.25">
      <c r="B169" s="67">
        <v>146</v>
      </c>
      <c r="C169" s="175" t="s">
        <v>1847</v>
      </c>
      <c r="D169" s="84" t="s">
        <v>16</v>
      </c>
      <c r="E169" s="54">
        <v>800</v>
      </c>
      <c r="F169" s="172" t="s">
        <v>1661</v>
      </c>
      <c r="G169" s="56" t="s">
        <v>1666</v>
      </c>
      <c r="H169" s="1">
        <v>2640</v>
      </c>
    </row>
    <row r="170" spans="2:8" ht="18.75" x14ac:dyDescent="0.3">
      <c r="B170" s="255" t="s">
        <v>1848</v>
      </c>
      <c r="C170" s="256"/>
      <c r="D170" s="47"/>
      <c r="E170" s="48"/>
      <c r="F170" s="49"/>
      <c r="G170" s="49"/>
      <c r="H170" s="9"/>
    </row>
    <row r="171" spans="2:8" ht="18.75" x14ac:dyDescent="0.3">
      <c r="B171" s="255" t="s">
        <v>1849</v>
      </c>
      <c r="C171" s="256"/>
      <c r="D171" s="47"/>
      <c r="E171" s="48"/>
      <c r="F171" s="49"/>
      <c r="G171" s="49"/>
      <c r="H171" s="9">
        <v>39191.480000000003</v>
      </c>
    </row>
    <row r="172" spans="2:8" outlineLevel="1" x14ac:dyDescent="0.25">
      <c r="B172" s="67">
        <v>147</v>
      </c>
      <c r="C172" s="171" t="s">
        <v>1850</v>
      </c>
      <c r="D172" s="179" t="s">
        <v>0</v>
      </c>
      <c r="E172" s="54">
        <v>4</v>
      </c>
      <c r="F172" s="172" t="s">
        <v>1661</v>
      </c>
      <c r="G172" s="56" t="s">
        <v>1666</v>
      </c>
      <c r="H172" s="1">
        <v>1900.8000000000002</v>
      </c>
    </row>
    <row r="173" spans="2:8" outlineLevel="1" x14ac:dyDescent="0.25">
      <c r="B173" s="67">
        <v>148</v>
      </c>
      <c r="C173" s="171" t="s">
        <v>1851</v>
      </c>
      <c r="D173" s="179" t="s">
        <v>0</v>
      </c>
      <c r="E173" s="54">
        <v>3.5</v>
      </c>
      <c r="F173" s="172" t="s">
        <v>1661</v>
      </c>
      <c r="G173" s="56" t="s">
        <v>1666</v>
      </c>
      <c r="H173" s="1">
        <v>1663.1999999999996</v>
      </c>
    </row>
    <row r="174" spans="2:8" outlineLevel="1" x14ac:dyDescent="0.25">
      <c r="B174" s="67">
        <v>149</v>
      </c>
      <c r="C174" s="171" t="s">
        <v>1854</v>
      </c>
      <c r="D174" s="179" t="s">
        <v>0</v>
      </c>
      <c r="E174" s="54">
        <v>0.1</v>
      </c>
      <c r="F174" s="172" t="s">
        <v>1661</v>
      </c>
      <c r="G174" s="56" t="s">
        <v>1666</v>
      </c>
      <c r="H174" s="1">
        <v>47.52000000000001</v>
      </c>
    </row>
    <row r="175" spans="2:8" outlineLevel="1" x14ac:dyDescent="0.25">
      <c r="B175" s="67">
        <v>150</v>
      </c>
      <c r="C175" s="171" t="s">
        <v>1853</v>
      </c>
      <c r="D175" s="179" t="s">
        <v>0</v>
      </c>
      <c r="E175" s="60">
        <v>0.7</v>
      </c>
      <c r="F175" s="172" t="s">
        <v>1661</v>
      </c>
      <c r="G175" s="56" t="s">
        <v>1666</v>
      </c>
      <c r="H175" s="1">
        <v>341.88000000000005</v>
      </c>
    </row>
    <row r="176" spans="2:8" outlineLevel="1" x14ac:dyDescent="0.25">
      <c r="B176" s="67">
        <v>151</v>
      </c>
      <c r="C176" s="171" t="s">
        <v>1856</v>
      </c>
      <c r="D176" s="179" t="s">
        <v>0</v>
      </c>
      <c r="E176" s="54">
        <v>1</v>
      </c>
      <c r="F176" s="172" t="s">
        <v>1661</v>
      </c>
      <c r="G176" s="56" t="s">
        <v>1666</v>
      </c>
      <c r="H176" s="1">
        <v>495.00000000000006</v>
      </c>
    </row>
    <row r="177" spans="2:8" outlineLevel="1" x14ac:dyDescent="0.25">
      <c r="B177" s="67">
        <v>152</v>
      </c>
      <c r="C177" s="171" t="s">
        <v>1855</v>
      </c>
      <c r="D177" s="179" t="s">
        <v>0</v>
      </c>
      <c r="E177" s="54">
        <v>0.2</v>
      </c>
      <c r="F177" s="172" t="s">
        <v>1661</v>
      </c>
      <c r="G177" s="56" t="s">
        <v>1666</v>
      </c>
      <c r="H177" s="1">
        <v>101.64000000000001</v>
      </c>
    </row>
    <row r="178" spans="2:8" outlineLevel="1" x14ac:dyDescent="0.25">
      <c r="B178" s="67">
        <v>153</v>
      </c>
      <c r="C178" s="171" t="s">
        <v>1852</v>
      </c>
      <c r="D178" s="179" t="s">
        <v>0</v>
      </c>
      <c r="E178" s="54">
        <v>1</v>
      </c>
      <c r="F178" s="172" t="s">
        <v>1661</v>
      </c>
      <c r="G178" s="56" t="s">
        <v>1666</v>
      </c>
      <c r="H178" s="1">
        <v>528</v>
      </c>
    </row>
    <row r="179" spans="2:8" outlineLevel="1" x14ac:dyDescent="0.25">
      <c r="B179" s="67">
        <v>154</v>
      </c>
      <c r="C179" s="171" t="s">
        <v>1855</v>
      </c>
      <c r="D179" s="179" t="s">
        <v>0</v>
      </c>
      <c r="E179" s="54">
        <v>3.2</v>
      </c>
      <c r="F179" s="172" t="s">
        <v>1661</v>
      </c>
      <c r="G179" s="56" t="s">
        <v>1666</v>
      </c>
      <c r="H179" s="1">
        <v>1689.6000000000001</v>
      </c>
    </row>
    <row r="180" spans="2:8" outlineLevel="1" x14ac:dyDescent="0.25">
      <c r="B180" s="67">
        <v>155</v>
      </c>
      <c r="C180" s="171" t="s">
        <v>1857</v>
      </c>
      <c r="D180" s="179" t="s">
        <v>0</v>
      </c>
      <c r="E180" s="54">
        <v>3.2</v>
      </c>
      <c r="F180" s="172" t="s">
        <v>1661</v>
      </c>
      <c r="G180" s="56" t="s">
        <v>1666</v>
      </c>
      <c r="H180" s="1">
        <v>156</v>
      </c>
    </row>
    <row r="181" spans="2:8" outlineLevel="1" x14ac:dyDescent="0.25">
      <c r="B181" s="67">
        <v>156</v>
      </c>
      <c r="C181" s="171" t="s">
        <v>1858</v>
      </c>
      <c r="D181" s="179" t="s">
        <v>0</v>
      </c>
      <c r="E181" s="54">
        <v>3.3</v>
      </c>
      <c r="F181" s="172" t="s">
        <v>1661</v>
      </c>
      <c r="G181" s="56" t="s">
        <v>1666</v>
      </c>
      <c r="H181" s="1">
        <v>230</v>
      </c>
    </row>
    <row r="182" spans="2:8" outlineLevel="1" x14ac:dyDescent="0.25">
      <c r="B182" s="67">
        <v>157</v>
      </c>
      <c r="C182" s="171" t="s">
        <v>1859</v>
      </c>
      <c r="D182" s="179" t="s">
        <v>0</v>
      </c>
      <c r="E182" s="54">
        <v>4</v>
      </c>
      <c r="F182" s="172" t="s">
        <v>1661</v>
      </c>
      <c r="G182" s="56" t="s">
        <v>1666</v>
      </c>
      <c r="H182" s="1">
        <v>2112</v>
      </c>
    </row>
    <row r="183" spans="2:8" outlineLevel="1" x14ac:dyDescent="0.25">
      <c r="B183" s="67">
        <v>158</v>
      </c>
      <c r="C183" s="171" t="s">
        <v>1860</v>
      </c>
      <c r="D183" s="179" t="s">
        <v>0</v>
      </c>
      <c r="E183" s="54">
        <v>4</v>
      </c>
      <c r="F183" s="172" t="s">
        <v>1661</v>
      </c>
      <c r="G183" s="56" t="s">
        <v>1666</v>
      </c>
      <c r="H183" s="1">
        <v>2112</v>
      </c>
    </row>
    <row r="184" spans="2:8" outlineLevel="1" x14ac:dyDescent="0.25">
      <c r="B184" s="67">
        <v>159</v>
      </c>
      <c r="C184" s="171" t="s">
        <v>1861</v>
      </c>
      <c r="D184" s="179" t="s">
        <v>0</v>
      </c>
      <c r="E184" s="54">
        <v>5</v>
      </c>
      <c r="F184" s="172" t="s">
        <v>1661</v>
      </c>
      <c r="G184" s="56" t="s">
        <v>1666</v>
      </c>
      <c r="H184" s="1">
        <v>3102.0000000000005</v>
      </c>
    </row>
    <row r="185" spans="2:8" ht="27" outlineLevel="1" x14ac:dyDescent="0.25">
      <c r="B185" s="67">
        <v>160</v>
      </c>
      <c r="C185" s="171" t="s">
        <v>1862</v>
      </c>
      <c r="D185" s="179" t="s">
        <v>0</v>
      </c>
      <c r="E185" s="54">
        <v>5</v>
      </c>
      <c r="F185" s="172" t="s">
        <v>1661</v>
      </c>
      <c r="G185" s="56" t="s">
        <v>1666</v>
      </c>
      <c r="H185" s="1">
        <v>3102.0000000000005</v>
      </c>
    </row>
    <row r="186" spans="2:8" outlineLevel="1" x14ac:dyDescent="0.25">
      <c r="B186" s="67">
        <v>161</v>
      </c>
      <c r="C186" s="171" t="s">
        <v>1863</v>
      </c>
      <c r="D186" s="179" t="s">
        <v>0</v>
      </c>
      <c r="E186" s="54">
        <v>3</v>
      </c>
      <c r="F186" s="172" t="s">
        <v>1661</v>
      </c>
      <c r="G186" s="56" t="s">
        <v>1666</v>
      </c>
      <c r="H186" s="1">
        <v>1980</v>
      </c>
    </row>
    <row r="187" spans="2:8" outlineLevel="1" x14ac:dyDescent="0.25">
      <c r="B187" s="67">
        <v>162</v>
      </c>
      <c r="C187" s="171" t="s">
        <v>1863</v>
      </c>
      <c r="D187" s="179" t="s">
        <v>0</v>
      </c>
      <c r="E187" s="54">
        <v>3</v>
      </c>
      <c r="F187" s="172" t="s">
        <v>1661</v>
      </c>
      <c r="G187" s="56" t="s">
        <v>1666</v>
      </c>
      <c r="H187" s="1">
        <v>1980</v>
      </c>
    </row>
    <row r="188" spans="2:8" outlineLevel="1" x14ac:dyDescent="0.25">
      <c r="B188" s="67">
        <v>163</v>
      </c>
      <c r="C188" s="171" t="s">
        <v>1864</v>
      </c>
      <c r="D188" s="179" t="s">
        <v>0</v>
      </c>
      <c r="E188" s="54">
        <v>6</v>
      </c>
      <c r="F188" s="172" t="s">
        <v>1661</v>
      </c>
      <c r="G188" s="56" t="s">
        <v>1666</v>
      </c>
      <c r="H188" s="1">
        <v>3960</v>
      </c>
    </row>
    <row r="189" spans="2:8" outlineLevel="1" x14ac:dyDescent="0.25">
      <c r="B189" s="67">
        <v>164</v>
      </c>
      <c r="C189" s="171" t="s">
        <v>1863</v>
      </c>
      <c r="D189" s="179" t="s">
        <v>0</v>
      </c>
      <c r="E189" s="54">
        <v>1.2</v>
      </c>
      <c r="F189" s="172" t="s">
        <v>1661</v>
      </c>
      <c r="G189" s="56" t="s">
        <v>1666</v>
      </c>
      <c r="H189" s="1">
        <v>793.43999999999994</v>
      </c>
    </row>
    <row r="190" spans="2:8" outlineLevel="1" x14ac:dyDescent="0.25">
      <c r="B190" s="67">
        <v>165</v>
      </c>
      <c r="C190" s="171" t="s">
        <v>1863</v>
      </c>
      <c r="D190" s="179" t="s">
        <v>0</v>
      </c>
      <c r="E190" s="54">
        <v>4.2</v>
      </c>
      <c r="F190" s="172" t="s">
        <v>1661</v>
      </c>
      <c r="G190" s="56" t="s">
        <v>1666</v>
      </c>
      <c r="H190" s="1">
        <v>2772</v>
      </c>
    </row>
    <row r="191" spans="2:8" ht="27" outlineLevel="1" x14ac:dyDescent="0.25">
      <c r="B191" s="67">
        <v>166</v>
      </c>
      <c r="C191" s="175" t="s">
        <v>1865</v>
      </c>
      <c r="D191" s="179" t="s">
        <v>0</v>
      </c>
      <c r="E191" s="54">
        <v>5.5</v>
      </c>
      <c r="F191" s="172" t="s">
        <v>1661</v>
      </c>
      <c r="G191" s="56" t="s">
        <v>1666</v>
      </c>
      <c r="H191" s="1">
        <v>3630</v>
      </c>
    </row>
    <row r="192" spans="2:8" ht="27" outlineLevel="1" x14ac:dyDescent="0.25">
      <c r="B192" s="67">
        <v>167</v>
      </c>
      <c r="C192" s="175" t="s">
        <v>1866</v>
      </c>
      <c r="D192" s="179" t="s">
        <v>0</v>
      </c>
      <c r="E192" s="54">
        <v>5</v>
      </c>
      <c r="F192" s="172" t="s">
        <v>1661</v>
      </c>
      <c r="G192" s="56" t="s">
        <v>1666</v>
      </c>
      <c r="H192" s="1">
        <v>3960</v>
      </c>
    </row>
    <row r="193" spans="2:8" outlineLevel="1" x14ac:dyDescent="0.25">
      <c r="B193" s="67">
        <v>168</v>
      </c>
      <c r="C193" s="171" t="s">
        <v>1867</v>
      </c>
      <c r="D193" s="179" t="s">
        <v>0</v>
      </c>
      <c r="E193" s="54">
        <v>3.2</v>
      </c>
      <c r="F193" s="172" t="s">
        <v>1661</v>
      </c>
      <c r="G193" s="56" t="s">
        <v>1666</v>
      </c>
      <c r="H193" s="1">
        <v>2534.4</v>
      </c>
    </row>
    <row r="194" spans="2:8" ht="18.75" x14ac:dyDescent="0.3">
      <c r="B194" s="255" t="s">
        <v>1868</v>
      </c>
      <c r="C194" s="256"/>
      <c r="D194" s="47"/>
      <c r="E194" s="48"/>
      <c r="F194" s="49"/>
      <c r="G194" s="49"/>
      <c r="H194" s="9">
        <v>1795.2</v>
      </c>
    </row>
    <row r="195" spans="2:8" outlineLevel="1" x14ac:dyDescent="0.25">
      <c r="B195" s="67">
        <v>169</v>
      </c>
      <c r="C195" s="171" t="s">
        <v>1869</v>
      </c>
      <c r="D195" s="179" t="s">
        <v>0</v>
      </c>
      <c r="E195" s="60">
        <v>0.6</v>
      </c>
      <c r="F195" s="172" t="s">
        <v>1661</v>
      </c>
      <c r="G195" s="56" t="s">
        <v>1666</v>
      </c>
      <c r="H195" s="1">
        <v>316.8</v>
      </c>
    </row>
    <row r="196" spans="2:8" outlineLevel="1" x14ac:dyDescent="0.25">
      <c r="B196" s="67">
        <v>170</v>
      </c>
      <c r="C196" s="175" t="s">
        <v>1870</v>
      </c>
      <c r="D196" s="179" t="s">
        <v>0</v>
      </c>
      <c r="E196" s="60">
        <v>0.6</v>
      </c>
      <c r="F196" s="172" t="s">
        <v>1661</v>
      </c>
      <c r="G196" s="56" t="s">
        <v>1666</v>
      </c>
      <c r="H196" s="1">
        <v>316.8</v>
      </c>
    </row>
    <row r="197" spans="2:8" outlineLevel="1" x14ac:dyDescent="0.25">
      <c r="B197" s="67">
        <v>171</v>
      </c>
      <c r="C197" s="175" t="s">
        <v>1871</v>
      </c>
      <c r="D197" s="179" t="s">
        <v>0</v>
      </c>
      <c r="E197" s="60">
        <v>0.6</v>
      </c>
      <c r="F197" s="172" t="s">
        <v>1661</v>
      </c>
      <c r="G197" s="56" t="s">
        <v>1666</v>
      </c>
      <c r="H197" s="1">
        <v>316.8</v>
      </c>
    </row>
    <row r="198" spans="2:8" outlineLevel="1" x14ac:dyDescent="0.25">
      <c r="B198" s="67">
        <v>172</v>
      </c>
      <c r="C198" s="175" t="s">
        <v>1872</v>
      </c>
      <c r="D198" s="179" t="s">
        <v>0</v>
      </c>
      <c r="E198" s="60">
        <v>0.6</v>
      </c>
      <c r="F198" s="172" t="s">
        <v>1661</v>
      </c>
      <c r="G198" s="56" t="s">
        <v>1666</v>
      </c>
      <c r="H198" s="1">
        <v>316.8</v>
      </c>
    </row>
    <row r="199" spans="2:8" outlineLevel="1" x14ac:dyDescent="0.25">
      <c r="B199" s="67">
        <v>173</v>
      </c>
      <c r="C199" s="175" t="s">
        <v>1873</v>
      </c>
      <c r="D199" s="179" t="s">
        <v>0</v>
      </c>
      <c r="E199" s="60">
        <v>0.6</v>
      </c>
      <c r="F199" s="172" t="s">
        <v>1661</v>
      </c>
      <c r="G199" s="56" t="s">
        <v>1666</v>
      </c>
      <c r="H199" s="1">
        <v>316.8</v>
      </c>
    </row>
    <row r="200" spans="2:8" outlineLevel="1" x14ac:dyDescent="0.25">
      <c r="B200" s="67">
        <v>174</v>
      </c>
      <c r="C200" s="175" t="s">
        <v>1874</v>
      </c>
      <c r="D200" s="179" t="s">
        <v>0</v>
      </c>
      <c r="E200" s="54">
        <v>0.4</v>
      </c>
      <c r="F200" s="172" t="s">
        <v>1661</v>
      </c>
      <c r="G200" s="56" t="s">
        <v>1666</v>
      </c>
      <c r="H200" s="1">
        <v>211.20000000000002</v>
      </c>
    </row>
    <row r="201" spans="2:8" ht="18.75" x14ac:dyDescent="0.3">
      <c r="B201" s="255" t="s">
        <v>1875</v>
      </c>
      <c r="C201" s="256"/>
      <c r="D201" s="256"/>
      <c r="E201" s="256"/>
      <c r="F201" s="49"/>
      <c r="G201" s="49"/>
      <c r="H201" s="9">
        <v>227766</v>
      </c>
    </row>
    <row r="202" spans="2:8" outlineLevel="1" x14ac:dyDescent="0.25">
      <c r="B202" s="67">
        <v>175</v>
      </c>
      <c r="C202" s="183" t="s">
        <v>1881</v>
      </c>
      <c r="D202" s="179" t="s">
        <v>0</v>
      </c>
      <c r="E202" s="54">
        <v>20</v>
      </c>
      <c r="F202" s="172" t="s">
        <v>1661</v>
      </c>
      <c r="G202" s="56" t="s">
        <v>1666</v>
      </c>
      <c r="H202" s="1">
        <v>11748.000000000002</v>
      </c>
    </row>
    <row r="203" spans="2:8" outlineLevel="1" x14ac:dyDescent="0.25">
      <c r="B203" s="67">
        <v>176</v>
      </c>
      <c r="C203" s="183" t="s">
        <v>1882</v>
      </c>
      <c r="D203" s="179" t="s">
        <v>0</v>
      </c>
      <c r="E203" s="54">
        <v>20</v>
      </c>
      <c r="F203" s="172" t="s">
        <v>1661</v>
      </c>
      <c r="G203" s="56" t="s">
        <v>1666</v>
      </c>
      <c r="H203" s="1">
        <v>11748.000000000002</v>
      </c>
    </row>
    <row r="204" spans="2:8" ht="18" customHeight="1" outlineLevel="1" x14ac:dyDescent="0.25">
      <c r="B204" s="67">
        <v>177</v>
      </c>
      <c r="C204" s="183" t="s">
        <v>1883</v>
      </c>
      <c r="D204" s="179" t="s">
        <v>0</v>
      </c>
      <c r="E204" s="54">
        <v>10</v>
      </c>
      <c r="F204" s="172" t="s">
        <v>1661</v>
      </c>
      <c r="G204" s="56" t="s">
        <v>1666</v>
      </c>
      <c r="H204" s="1">
        <v>5874.0000000000009</v>
      </c>
    </row>
    <row r="205" spans="2:8" ht="18" customHeight="1" outlineLevel="1" x14ac:dyDescent="0.25">
      <c r="B205" s="67">
        <v>178</v>
      </c>
      <c r="C205" s="183" t="s">
        <v>1884</v>
      </c>
      <c r="D205" s="179" t="s">
        <v>0</v>
      </c>
      <c r="E205" s="54">
        <v>10</v>
      </c>
      <c r="F205" s="172" t="s">
        <v>1661</v>
      </c>
      <c r="G205" s="56" t="s">
        <v>1666</v>
      </c>
      <c r="H205" s="1">
        <v>5874.0000000000009</v>
      </c>
    </row>
    <row r="206" spans="2:8" ht="18" customHeight="1" outlineLevel="1" x14ac:dyDescent="0.25">
      <c r="B206" s="67">
        <v>179</v>
      </c>
      <c r="C206" s="183" t="s">
        <v>1885</v>
      </c>
      <c r="D206" s="179" t="s">
        <v>0</v>
      </c>
      <c r="E206" s="54">
        <v>10</v>
      </c>
      <c r="F206" s="172" t="s">
        <v>1661</v>
      </c>
      <c r="G206" s="56" t="s">
        <v>1666</v>
      </c>
      <c r="H206" s="1">
        <v>5874.0000000000009</v>
      </c>
    </row>
    <row r="207" spans="2:8" ht="18" customHeight="1" outlineLevel="1" x14ac:dyDescent="0.25">
      <c r="B207" s="67">
        <v>180</v>
      </c>
      <c r="C207" s="183" t="s">
        <v>1886</v>
      </c>
      <c r="D207" s="179" t="s">
        <v>0</v>
      </c>
      <c r="E207" s="54">
        <v>20</v>
      </c>
      <c r="F207" s="172" t="s">
        <v>1661</v>
      </c>
      <c r="G207" s="56" t="s">
        <v>1666</v>
      </c>
      <c r="H207" s="1">
        <v>11748.000000000002</v>
      </c>
    </row>
    <row r="208" spans="2:8" ht="18" customHeight="1" outlineLevel="1" x14ac:dyDescent="0.25">
      <c r="B208" s="67">
        <v>181</v>
      </c>
      <c r="C208" s="183" t="s">
        <v>1887</v>
      </c>
      <c r="D208" s="179" t="s">
        <v>0</v>
      </c>
      <c r="E208" s="54">
        <v>20</v>
      </c>
      <c r="F208" s="172" t="s">
        <v>1661</v>
      </c>
      <c r="G208" s="56" t="s">
        <v>1666</v>
      </c>
      <c r="H208" s="1">
        <v>11748.000000000002</v>
      </c>
    </row>
    <row r="209" spans="2:8" ht="18" customHeight="1" outlineLevel="1" x14ac:dyDescent="0.25">
      <c r="B209" s="67">
        <v>182</v>
      </c>
      <c r="C209" s="183" t="s">
        <v>1888</v>
      </c>
      <c r="D209" s="179" t="s">
        <v>0</v>
      </c>
      <c r="E209" s="54">
        <v>10</v>
      </c>
      <c r="F209" s="172" t="s">
        <v>1661</v>
      </c>
      <c r="G209" s="56" t="s">
        <v>1666</v>
      </c>
      <c r="H209" s="1">
        <v>6072.0000000000009</v>
      </c>
    </row>
    <row r="210" spans="2:8" ht="18" customHeight="1" outlineLevel="1" x14ac:dyDescent="0.25">
      <c r="B210" s="67">
        <v>183</v>
      </c>
      <c r="C210" s="183" t="s">
        <v>1889</v>
      </c>
      <c r="D210" s="179" t="s">
        <v>0</v>
      </c>
      <c r="E210" s="54">
        <v>20</v>
      </c>
      <c r="F210" s="172" t="s">
        <v>1661</v>
      </c>
      <c r="G210" s="56" t="s">
        <v>1666</v>
      </c>
      <c r="H210" s="1">
        <v>12144.000000000002</v>
      </c>
    </row>
    <row r="211" spans="2:8" ht="18" customHeight="1" outlineLevel="1" x14ac:dyDescent="0.25">
      <c r="B211" s="67">
        <v>184</v>
      </c>
      <c r="C211" s="183" t="s">
        <v>1890</v>
      </c>
      <c r="D211" s="179" t="s">
        <v>0</v>
      </c>
      <c r="E211" s="54">
        <v>20</v>
      </c>
      <c r="F211" s="172" t="s">
        <v>1661</v>
      </c>
      <c r="G211" s="56" t="s">
        <v>1666</v>
      </c>
      <c r="H211" s="1">
        <v>12408.000000000002</v>
      </c>
    </row>
    <row r="212" spans="2:8" ht="18" customHeight="1" outlineLevel="1" x14ac:dyDescent="0.25">
      <c r="B212" s="67">
        <v>185</v>
      </c>
      <c r="C212" s="183" t="s">
        <v>1891</v>
      </c>
      <c r="D212" s="179" t="s">
        <v>0</v>
      </c>
      <c r="E212" s="54">
        <v>20</v>
      </c>
      <c r="F212" s="172" t="s">
        <v>1661</v>
      </c>
      <c r="G212" s="56" t="s">
        <v>1666</v>
      </c>
      <c r="H212" s="1">
        <v>12408.000000000002</v>
      </c>
    </row>
    <row r="213" spans="2:8" ht="18" customHeight="1" outlineLevel="1" x14ac:dyDescent="0.25">
      <c r="B213" s="67">
        <v>186</v>
      </c>
      <c r="C213" s="183" t="s">
        <v>1892</v>
      </c>
      <c r="D213" s="179" t="s">
        <v>0</v>
      </c>
      <c r="E213" s="54">
        <v>10</v>
      </c>
      <c r="F213" s="172" t="s">
        <v>1661</v>
      </c>
      <c r="G213" s="56" t="s">
        <v>1666</v>
      </c>
      <c r="H213" s="1">
        <v>6204.0000000000009</v>
      </c>
    </row>
    <row r="214" spans="2:8" ht="18" customHeight="1" outlineLevel="1" x14ac:dyDescent="0.25">
      <c r="B214" s="67">
        <v>187</v>
      </c>
      <c r="C214" s="183" t="s">
        <v>1893</v>
      </c>
      <c r="D214" s="179" t="s">
        <v>0</v>
      </c>
      <c r="E214" s="54">
        <v>10</v>
      </c>
      <c r="F214" s="172" t="s">
        <v>1661</v>
      </c>
      <c r="G214" s="56" t="s">
        <v>1666</v>
      </c>
      <c r="H214" s="1">
        <v>6336</v>
      </c>
    </row>
    <row r="215" spans="2:8" ht="18" customHeight="1" outlineLevel="1" x14ac:dyDescent="0.25">
      <c r="B215" s="67">
        <v>188</v>
      </c>
      <c r="C215" s="183" t="s">
        <v>1894</v>
      </c>
      <c r="D215" s="179" t="s">
        <v>0</v>
      </c>
      <c r="E215" s="54">
        <v>10</v>
      </c>
      <c r="F215" s="172" t="s">
        <v>1661</v>
      </c>
      <c r="G215" s="56" t="s">
        <v>1666</v>
      </c>
      <c r="H215" s="1">
        <v>6336</v>
      </c>
    </row>
    <row r="216" spans="2:8" ht="18" customHeight="1" outlineLevel="1" x14ac:dyDescent="0.25">
      <c r="B216" s="67">
        <v>189</v>
      </c>
      <c r="C216" s="183" t="s">
        <v>1895</v>
      </c>
      <c r="D216" s="179" t="s">
        <v>0</v>
      </c>
      <c r="E216" s="54">
        <v>10</v>
      </c>
      <c r="F216" s="172" t="s">
        <v>1661</v>
      </c>
      <c r="G216" s="56" t="s">
        <v>1666</v>
      </c>
      <c r="H216" s="1">
        <v>6336</v>
      </c>
    </row>
    <row r="217" spans="2:8" ht="18" customHeight="1" outlineLevel="1" x14ac:dyDescent="0.25">
      <c r="B217" s="67">
        <v>190</v>
      </c>
      <c r="C217" s="183" t="s">
        <v>1896</v>
      </c>
      <c r="D217" s="179" t="s">
        <v>0</v>
      </c>
      <c r="E217" s="54">
        <v>10</v>
      </c>
      <c r="F217" s="172" t="s">
        <v>1661</v>
      </c>
      <c r="G217" s="56" t="s">
        <v>1666</v>
      </c>
      <c r="H217" s="1">
        <v>6600</v>
      </c>
    </row>
    <row r="218" spans="2:8" ht="18" customHeight="1" outlineLevel="1" x14ac:dyDescent="0.25">
      <c r="B218" s="67">
        <v>191</v>
      </c>
      <c r="C218" s="183" t="s">
        <v>1897</v>
      </c>
      <c r="D218" s="179" t="s">
        <v>0</v>
      </c>
      <c r="E218" s="54">
        <v>10</v>
      </c>
      <c r="F218" s="172" t="s">
        <v>1661</v>
      </c>
      <c r="G218" s="56" t="s">
        <v>1666</v>
      </c>
      <c r="H218" s="1">
        <v>6600</v>
      </c>
    </row>
    <row r="219" spans="2:8" ht="18" customHeight="1" outlineLevel="1" x14ac:dyDescent="0.25">
      <c r="B219" s="67">
        <v>192</v>
      </c>
      <c r="C219" s="183" t="s">
        <v>1898</v>
      </c>
      <c r="D219" s="179" t="s">
        <v>0</v>
      </c>
      <c r="E219" s="54">
        <v>10</v>
      </c>
      <c r="F219" s="172" t="s">
        <v>1661</v>
      </c>
      <c r="G219" s="56" t="s">
        <v>1666</v>
      </c>
      <c r="H219" s="1">
        <v>6600</v>
      </c>
    </row>
    <row r="220" spans="2:8" ht="18" customHeight="1" outlineLevel="1" x14ac:dyDescent="0.25">
      <c r="B220" s="67">
        <v>193</v>
      </c>
      <c r="C220" s="183" t="s">
        <v>1899</v>
      </c>
      <c r="D220" s="179" t="s">
        <v>0</v>
      </c>
      <c r="E220" s="54">
        <v>10</v>
      </c>
      <c r="F220" s="172" t="s">
        <v>1661</v>
      </c>
      <c r="G220" s="56" t="s">
        <v>1666</v>
      </c>
      <c r="H220" s="1">
        <v>8580</v>
      </c>
    </row>
    <row r="221" spans="2:8" ht="18" customHeight="1" outlineLevel="1" x14ac:dyDescent="0.25">
      <c r="B221" s="67">
        <v>194</v>
      </c>
      <c r="C221" s="183" t="s">
        <v>1900</v>
      </c>
      <c r="D221" s="179" t="s">
        <v>0</v>
      </c>
      <c r="E221" s="54">
        <v>10</v>
      </c>
      <c r="F221" s="172" t="s">
        <v>1661</v>
      </c>
      <c r="G221" s="56" t="s">
        <v>1666</v>
      </c>
      <c r="H221" s="1">
        <v>8580</v>
      </c>
    </row>
    <row r="222" spans="2:8" ht="18" customHeight="1" outlineLevel="1" x14ac:dyDescent="0.25">
      <c r="B222" s="67">
        <v>195</v>
      </c>
      <c r="C222" s="183" t="s">
        <v>1901</v>
      </c>
      <c r="D222" s="179" t="s">
        <v>0</v>
      </c>
      <c r="E222" s="54">
        <v>10</v>
      </c>
      <c r="F222" s="172" t="s">
        <v>1661</v>
      </c>
      <c r="G222" s="56" t="s">
        <v>1666</v>
      </c>
      <c r="H222" s="1">
        <v>13200</v>
      </c>
    </row>
    <row r="223" spans="2:8" ht="18" customHeight="1" outlineLevel="1" x14ac:dyDescent="0.25">
      <c r="B223" s="67">
        <v>196</v>
      </c>
      <c r="C223" s="183" t="s">
        <v>1902</v>
      </c>
      <c r="D223" s="179" t="s">
        <v>0</v>
      </c>
      <c r="E223" s="54">
        <v>10</v>
      </c>
      <c r="F223" s="172" t="s">
        <v>1661</v>
      </c>
      <c r="G223" s="56" t="s">
        <v>1666</v>
      </c>
      <c r="H223" s="1">
        <v>13200</v>
      </c>
    </row>
    <row r="224" spans="2:8" ht="18" customHeight="1" outlineLevel="1" x14ac:dyDescent="0.25">
      <c r="B224" s="67">
        <v>197</v>
      </c>
      <c r="C224" s="183" t="s">
        <v>1903</v>
      </c>
      <c r="D224" s="179" t="s">
        <v>0</v>
      </c>
      <c r="E224" s="54">
        <v>10</v>
      </c>
      <c r="F224" s="172" t="s">
        <v>1661</v>
      </c>
      <c r="G224" s="56" t="s">
        <v>1666</v>
      </c>
      <c r="H224" s="1">
        <v>13200</v>
      </c>
    </row>
    <row r="225" spans="2:8" ht="18" customHeight="1" outlineLevel="1" x14ac:dyDescent="0.25">
      <c r="B225" s="67">
        <v>198</v>
      </c>
      <c r="C225" s="171" t="s">
        <v>1904</v>
      </c>
      <c r="D225" s="53" t="s">
        <v>65</v>
      </c>
      <c r="E225" s="83">
        <v>10</v>
      </c>
      <c r="F225" s="172" t="s">
        <v>1661</v>
      </c>
      <c r="G225" s="56" t="s">
        <v>1666</v>
      </c>
      <c r="H225" s="1">
        <v>5412.0000000000009</v>
      </c>
    </row>
    <row r="226" spans="2:8" ht="18" customHeight="1" outlineLevel="1" x14ac:dyDescent="0.25">
      <c r="B226" s="67">
        <v>199</v>
      </c>
      <c r="C226" s="171" t="s">
        <v>1905</v>
      </c>
      <c r="D226" s="179" t="s">
        <v>0</v>
      </c>
      <c r="E226" s="54">
        <v>10</v>
      </c>
      <c r="F226" s="172" t="s">
        <v>1661</v>
      </c>
      <c r="G226" s="56" t="s">
        <v>1666</v>
      </c>
      <c r="H226" s="1">
        <v>6336</v>
      </c>
    </row>
    <row r="227" spans="2:8" outlineLevel="1" x14ac:dyDescent="0.25">
      <c r="B227" s="67">
        <v>200</v>
      </c>
      <c r="C227" s="171" t="s">
        <v>1906</v>
      </c>
      <c r="D227" s="179" t="s">
        <v>0</v>
      </c>
      <c r="E227" s="54">
        <v>10</v>
      </c>
      <c r="F227" s="172" t="s">
        <v>1661</v>
      </c>
      <c r="G227" s="56" t="s">
        <v>1666</v>
      </c>
      <c r="H227" s="1">
        <v>6600</v>
      </c>
    </row>
    <row r="228" spans="2:8" ht="18.75" x14ac:dyDescent="0.3">
      <c r="B228" s="269" t="s">
        <v>3176</v>
      </c>
      <c r="C228" s="270"/>
      <c r="D228" s="270"/>
      <c r="E228" s="270"/>
      <c r="F228" s="270"/>
      <c r="G228" s="49"/>
      <c r="H228" s="9"/>
    </row>
    <row r="229" spans="2:8" ht="18.75" x14ac:dyDescent="0.3">
      <c r="B229" s="269" t="s">
        <v>3175</v>
      </c>
      <c r="C229" s="270"/>
      <c r="D229" s="270"/>
      <c r="E229" s="270"/>
      <c r="F229" s="270"/>
      <c r="G229" s="49"/>
      <c r="H229" s="9">
        <v>521824.38916566921</v>
      </c>
    </row>
    <row r="230" spans="2:8" s="11" customFormat="1" outlineLevel="1" x14ac:dyDescent="0.2">
      <c r="B230" s="67">
        <v>201</v>
      </c>
      <c r="C230" s="86" t="s">
        <v>1940</v>
      </c>
      <c r="D230" s="87" t="s">
        <v>142</v>
      </c>
      <c r="E230" s="54">
        <v>1000</v>
      </c>
      <c r="F230" s="172" t="s">
        <v>1661</v>
      </c>
      <c r="G230" s="56" t="s">
        <v>1666</v>
      </c>
      <c r="H230" s="1">
        <v>1333.2</v>
      </c>
    </row>
    <row r="231" spans="2:8" s="11" customFormat="1" outlineLevel="1" x14ac:dyDescent="0.2">
      <c r="B231" s="67">
        <v>202</v>
      </c>
      <c r="C231" s="175" t="s">
        <v>1907</v>
      </c>
      <c r="D231" s="53" t="s">
        <v>142</v>
      </c>
      <c r="E231" s="54">
        <v>1000</v>
      </c>
      <c r="F231" s="172" t="s">
        <v>1661</v>
      </c>
      <c r="G231" s="56" t="s">
        <v>1666</v>
      </c>
      <c r="H231" s="1">
        <v>1333.2</v>
      </c>
    </row>
    <row r="232" spans="2:8" ht="15" customHeight="1" outlineLevel="1" x14ac:dyDescent="0.25">
      <c r="B232" s="67">
        <v>203</v>
      </c>
      <c r="C232" s="175" t="s">
        <v>1908</v>
      </c>
      <c r="D232" s="53" t="s">
        <v>142</v>
      </c>
      <c r="E232" s="54">
        <v>1000</v>
      </c>
      <c r="F232" s="172" t="s">
        <v>1661</v>
      </c>
      <c r="G232" s="56" t="s">
        <v>1666</v>
      </c>
      <c r="H232" s="1">
        <v>1339.8821218074656</v>
      </c>
    </row>
    <row r="233" spans="2:8" ht="15" customHeight="1" outlineLevel="1" x14ac:dyDescent="0.25">
      <c r="B233" s="67">
        <v>204</v>
      </c>
      <c r="C233" s="175" t="s">
        <v>1909</v>
      </c>
      <c r="D233" s="53" t="s">
        <v>142</v>
      </c>
      <c r="E233" s="54">
        <v>1000</v>
      </c>
      <c r="F233" s="172" t="s">
        <v>1661</v>
      </c>
      <c r="G233" s="56" t="s">
        <v>1666</v>
      </c>
      <c r="H233" s="1">
        <v>1333.2</v>
      </c>
    </row>
    <row r="234" spans="2:8" ht="15" customHeight="1" outlineLevel="1" x14ac:dyDescent="0.25">
      <c r="B234" s="67">
        <v>205</v>
      </c>
      <c r="C234" s="175" t="s">
        <v>1910</v>
      </c>
      <c r="D234" s="53" t="s">
        <v>142</v>
      </c>
      <c r="E234" s="54">
        <v>1000</v>
      </c>
      <c r="F234" s="172" t="s">
        <v>1661</v>
      </c>
      <c r="G234" s="56" t="s">
        <v>1666</v>
      </c>
      <c r="H234" s="1">
        <v>5693.1600000000008</v>
      </c>
    </row>
    <row r="235" spans="2:8" ht="15" customHeight="1" outlineLevel="1" x14ac:dyDescent="0.25">
      <c r="B235" s="67">
        <v>206</v>
      </c>
      <c r="C235" s="175" t="s">
        <v>1911</v>
      </c>
      <c r="D235" s="53" t="s">
        <v>142</v>
      </c>
      <c r="E235" s="54">
        <v>1000</v>
      </c>
      <c r="F235" s="172" t="s">
        <v>1661</v>
      </c>
      <c r="G235" s="56" t="s">
        <v>1666</v>
      </c>
      <c r="H235" s="244">
        <v>17000</v>
      </c>
    </row>
    <row r="236" spans="2:8" ht="15" customHeight="1" outlineLevel="1" x14ac:dyDescent="0.25">
      <c r="B236" s="67">
        <v>207</v>
      </c>
      <c r="C236" s="178" t="s">
        <v>1912</v>
      </c>
      <c r="D236" s="87" t="s">
        <v>152</v>
      </c>
      <c r="E236" s="54">
        <v>1000</v>
      </c>
      <c r="F236" s="172" t="s">
        <v>1661</v>
      </c>
      <c r="G236" s="56" t="s">
        <v>1666</v>
      </c>
      <c r="H236" s="244">
        <v>17000</v>
      </c>
    </row>
    <row r="237" spans="2:8" ht="15" customHeight="1" outlineLevel="1" x14ac:dyDescent="0.25">
      <c r="B237" s="67">
        <v>208</v>
      </c>
      <c r="C237" s="175" t="s">
        <v>1913</v>
      </c>
      <c r="D237" s="53" t="s">
        <v>142</v>
      </c>
      <c r="E237" s="54">
        <v>1000</v>
      </c>
      <c r="F237" s="172" t="s">
        <v>1661</v>
      </c>
      <c r="G237" s="56" t="s">
        <v>1666</v>
      </c>
      <c r="H237" s="244">
        <v>17000</v>
      </c>
    </row>
    <row r="238" spans="2:8" ht="15" customHeight="1" outlineLevel="1" x14ac:dyDescent="0.25">
      <c r="B238" s="67">
        <v>209</v>
      </c>
      <c r="C238" s="175" t="s">
        <v>1914</v>
      </c>
      <c r="D238" s="53" t="s">
        <v>142</v>
      </c>
      <c r="E238" s="54">
        <v>1000</v>
      </c>
      <c r="F238" s="172" t="s">
        <v>1661</v>
      </c>
      <c r="G238" s="56" t="s">
        <v>1666</v>
      </c>
      <c r="H238" s="244">
        <v>17000</v>
      </c>
    </row>
    <row r="239" spans="2:8" ht="15" customHeight="1" outlineLevel="1" x14ac:dyDescent="0.25">
      <c r="B239" s="67">
        <v>210</v>
      </c>
      <c r="C239" s="175" t="s">
        <v>1915</v>
      </c>
      <c r="D239" s="53" t="s">
        <v>142</v>
      </c>
      <c r="E239" s="54">
        <v>1000</v>
      </c>
      <c r="F239" s="172" t="s">
        <v>1661</v>
      </c>
      <c r="G239" s="56" t="s">
        <v>1666</v>
      </c>
      <c r="H239" s="1">
        <v>3300</v>
      </c>
    </row>
    <row r="240" spans="2:8" ht="15" customHeight="1" outlineLevel="1" x14ac:dyDescent="0.25">
      <c r="B240" s="67">
        <v>211</v>
      </c>
      <c r="C240" s="175" t="s">
        <v>1916</v>
      </c>
      <c r="D240" s="53" t="s">
        <v>142</v>
      </c>
      <c r="E240" s="54">
        <v>1000</v>
      </c>
      <c r="F240" s="172" t="s">
        <v>1661</v>
      </c>
      <c r="G240" s="56" t="s">
        <v>1666</v>
      </c>
      <c r="H240" s="1">
        <v>3300</v>
      </c>
    </row>
    <row r="241" spans="2:8" ht="15" customHeight="1" outlineLevel="1" x14ac:dyDescent="0.25">
      <c r="B241" s="67">
        <v>212</v>
      </c>
      <c r="C241" s="175" t="s">
        <v>1917</v>
      </c>
      <c r="D241" s="53" t="s">
        <v>142</v>
      </c>
      <c r="E241" s="54">
        <v>1000</v>
      </c>
      <c r="F241" s="172" t="s">
        <v>1661</v>
      </c>
      <c r="G241" s="56" t="s">
        <v>1666</v>
      </c>
      <c r="H241" s="1">
        <v>3300</v>
      </c>
    </row>
    <row r="242" spans="2:8" ht="15" customHeight="1" outlineLevel="1" x14ac:dyDescent="0.25">
      <c r="B242" s="67">
        <v>213</v>
      </c>
      <c r="C242" s="175" t="s">
        <v>1918</v>
      </c>
      <c r="D242" s="53" t="s">
        <v>142</v>
      </c>
      <c r="E242" s="54">
        <v>1000</v>
      </c>
      <c r="F242" s="172" t="s">
        <v>1661</v>
      </c>
      <c r="G242" s="56" t="s">
        <v>1666</v>
      </c>
      <c r="H242" s="1">
        <v>13200</v>
      </c>
    </row>
    <row r="243" spans="2:8" s="11" customFormat="1" ht="15" customHeight="1" outlineLevel="1" x14ac:dyDescent="0.2">
      <c r="B243" s="67">
        <v>214</v>
      </c>
      <c r="C243" s="175" t="s">
        <v>1919</v>
      </c>
      <c r="D243" s="53" t="s">
        <v>142</v>
      </c>
      <c r="E243" s="54">
        <v>1000</v>
      </c>
      <c r="F243" s="172" t="s">
        <v>1661</v>
      </c>
      <c r="G243" s="56" t="s">
        <v>1666</v>
      </c>
      <c r="H243" s="1">
        <v>13200</v>
      </c>
    </row>
    <row r="244" spans="2:8" ht="15" customHeight="1" outlineLevel="1" x14ac:dyDescent="0.25">
      <c r="B244" s="67">
        <v>215</v>
      </c>
      <c r="C244" s="175" t="s">
        <v>1920</v>
      </c>
      <c r="D244" s="53" t="s">
        <v>142</v>
      </c>
      <c r="E244" s="54">
        <v>1000</v>
      </c>
      <c r="F244" s="172" t="s">
        <v>1661</v>
      </c>
      <c r="G244" s="56" t="s">
        <v>1666</v>
      </c>
      <c r="H244" s="244">
        <v>17000</v>
      </c>
    </row>
    <row r="245" spans="2:8" ht="15" customHeight="1" outlineLevel="1" x14ac:dyDescent="0.25">
      <c r="B245" s="67">
        <v>216</v>
      </c>
      <c r="C245" s="175" t="s">
        <v>1921</v>
      </c>
      <c r="D245" s="53" t="s">
        <v>142</v>
      </c>
      <c r="E245" s="54">
        <v>1000</v>
      </c>
      <c r="F245" s="172" t="s">
        <v>1661</v>
      </c>
      <c r="G245" s="56" t="s">
        <v>1666</v>
      </c>
      <c r="H245" s="244">
        <v>17000</v>
      </c>
    </row>
    <row r="246" spans="2:8" ht="15" customHeight="1" outlineLevel="1" x14ac:dyDescent="0.25">
      <c r="B246" s="67">
        <v>217</v>
      </c>
      <c r="C246" s="175" t="s">
        <v>1922</v>
      </c>
      <c r="D246" s="53" t="s">
        <v>142</v>
      </c>
      <c r="E246" s="54">
        <v>1000</v>
      </c>
      <c r="F246" s="172" t="s">
        <v>1661</v>
      </c>
      <c r="G246" s="56" t="s">
        <v>1666</v>
      </c>
      <c r="H246" s="244">
        <v>17000</v>
      </c>
    </row>
    <row r="247" spans="2:8" ht="15" customHeight="1" outlineLevel="1" x14ac:dyDescent="0.25">
      <c r="B247" s="67">
        <v>218</v>
      </c>
      <c r="C247" s="175" t="s">
        <v>1923</v>
      </c>
      <c r="D247" s="53" t="s">
        <v>142</v>
      </c>
      <c r="E247" s="54">
        <v>1000</v>
      </c>
      <c r="F247" s="172" t="s">
        <v>1661</v>
      </c>
      <c r="G247" s="56" t="s">
        <v>1666</v>
      </c>
      <c r="H247" s="244">
        <v>17000</v>
      </c>
    </row>
    <row r="248" spans="2:8" ht="15" customHeight="1" outlineLevel="1" x14ac:dyDescent="0.25">
      <c r="B248" s="67">
        <v>219</v>
      </c>
      <c r="C248" s="175" t="s">
        <v>1924</v>
      </c>
      <c r="D248" s="53" t="s">
        <v>142</v>
      </c>
      <c r="E248" s="54">
        <v>1000</v>
      </c>
      <c r="F248" s="172" t="s">
        <v>1661</v>
      </c>
      <c r="G248" s="56" t="s">
        <v>1666</v>
      </c>
      <c r="H248" s="244">
        <v>17000</v>
      </c>
    </row>
    <row r="249" spans="2:8" ht="15" customHeight="1" outlineLevel="1" x14ac:dyDescent="0.25">
      <c r="B249" s="67">
        <v>220</v>
      </c>
      <c r="C249" s="175" t="s">
        <v>1925</v>
      </c>
      <c r="D249" s="53" t="s">
        <v>142</v>
      </c>
      <c r="E249" s="54">
        <v>1000</v>
      </c>
      <c r="F249" s="172" t="s">
        <v>1661</v>
      </c>
      <c r="G249" s="56" t="s">
        <v>1666</v>
      </c>
      <c r="H249" s="1">
        <v>2200</v>
      </c>
    </row>
    <row r="250" spans="2:8" ht="15" customHeight="1" outlineLevel="1" x14ac:dyDescent="0.25">
      <c r="B250" s="67">
        <v>221</v>
      </c>
      <c r="C250" s="175" t="s">
        <v>1926</v>
      </c>
      <c r="D250" s="53" t="s">
        <v>142</v>
      </c>
      <c r="E250" s="54">
        <v>1000</v>
      </c>
      <c r="F250" s="172" t="s">
        <v>1661</v>
      </c>
      <c r="G250" s="56" t="s">
        <v>1666</v>
      </c>
      <c r="H250" s="1">
        <v>999.90000000000009</v>
      </c>
    </row>
    <row r="251" spans="2:8" ht="15" customHeight="1" outlineLevel="1" x14ac:dyDescent="0.25">
      <c r="B251" s="67">
        <v>222</v>
      </c>
      <c r="C251" s="175" t="s">
        <v>1927</v>
      </c>
      <c r="D251" s="53" t="s">
        <v>142</v>
      </c>
      <c r="E251" s="54">
        <v>1000</v>
      </c>
      <c r="F251" s="172" t="s">
        <v>1661</v>
      </c>
      <c r="G251" s="56" t="s">
        <v>1666</v>
      </c>
      <c r="H251" s="1">
        <v>2980.6451612903234</v>
      </c>
    </row>
    <row r="252" spans="2:8" ht="15" customHeight="1" outlineLevel="1" x14ac:dyDescent="0.25">
      <c r="B252" s="67">
        <v>223</v>
      </c>
      <c r="C252" s="175" t="s">
        <v>1928</v>
      </c>
      <c r="D252" s="53" t="s">
        <v>142</v>
      </c>
      <c r="E252" s="54">
        <v>1000</v>
      </c>
      <c r="F252" s="172" t="s">
        <v>1661</v>
      </c>
      <c r="G252" s="56" t="s">
        <v>1666</v>
      </c>
      <c r="H252" s="1">
        <v>4400</v>
      </c>
    </row>
    <row r="253" spans="2:8" ht="15" customHeight="1" outlineLevel="1" x14ac:dyDescent="0.25">
      <c r="B253" s="67">
        <v>224</v>
      </c>
      <c r="C253" s="175" t="s">
        <v>1929</v>
      </c>
      <c r="D253" s="53" t="s">
        <v>142</v>
      </c>
      <c r="E253" s="54">
        <v>1000</v>
      </c>
      <c r="F253" s="172" t="s">
        <v>1661</v>
      </c>
      <c r="G253" s="56" t="s">
        <v>1666</v>
      </c>
      <c r="H253" s="1">
        <v>4400</v>
      </c>
    </row>
    <row r="254" spans="2:8" ht="15" customHeight="1" outlineLevel="1" x14ac:dyDescent="0.25">
      <c r="B254" s="67">
        <v>225</v>
      </c>
      <c r="C254" s="175" t="s">
        <v>1930</v>
      </c>
      <c r="D254" s="53" t="s">
        <v>142</v>
      </c>
      <c r="E254" s="54">
        <v>1000</v>
      </c>
      <c r="F254" s="172" t="s">
        <v>1661</v>
      </c>
      <c r="G254" s="56" t="s">
        <v>1666</v>
      </c>
      <c r="H254" s="244">
        <v>17000</v>
      </c>
    </row>
    <row r="255" spans="2:8" ht="15" customHeight="1" outlineLevel="1" x14ac:dyDescent="0.25">
      <c r="B255" s="67">
        <v>226</v>
      </c>
      <c r="C255" s="175" t="s">
        <v>1931</v>
      </c>
      <c r="D255" s="53" t="s">
        <v>142</v>
      </c>
      <c r="E255" s="54">
        <v>1000</v>
      </c>
      <c r="F255" s="172" t="s">
        <v>1661</v>
      </c>
      <c r="G255" s="56" t="s">
        <v>1666</v>
      </c>
      <c r="H255" s="244">
        <v>17000</v>
      </c>
    </row>
    <row r="256" spans="2:8" ht="15" customHeight="1" outlineLevel="1" x14ac:dyDescent="0.25">
      <c r="B256" s="67">
        <v>227</v>
      </c>
      <c r="C256" s="175" t="s">
        <v>1932</v>
      </c>
      <c r="D256" s="53" t="s">
        <v>152</v>
      </c>
      <c r="E256" s="54">
        <v>1000</v>
      </c>
      <c r="F256" s="172" t="s">
        <v>1661</v>
      </c>
      <c r="G256" s="56" t="s">
        <v>1666</v>
      </c>
      <c r="H256" s="1">
        <v>4400</v>
      </c>
    </row>
    <row r="257" spans="2:8" ht="15" customHeight="1" outlineLevel="1" x14ac:dyDescent="0.25">
      <c r="B257" s="67">
        <v>228</v>
      </c>
      <c r="C257" s="175" t="s">
        <v>1933</v>
      </c>
      <c r="D257" s="53" t="s">
        <v>142</v>
      </c>
      <c r="E257" s="54">
        <v>1000</v>
      </c>
      <c r="F257" s="172" t="s">
        <v>1661</v>
      </c>
      <c r="G257" s="56" t="s">
        <v>1666</v>
      </c>
      <c r="H257" s="1">
        <v>6600</v>
      </c>
    </row>
    <row r="258" spans="2:8" ht="15" customHeight="1" outlineLevel="1" x14ac:dyDescent="0.25">
      <c r="B258" s="67">
        <v>229</v>
      </c>
      <c r="C258" s="175" t="s">
        <v>1934</v>
      </c>
      <c r="D258" s="53" t="s">
        <v>142</v>
      </c>
      <c r="E258" s="54">
        <v>1000</v>
      </c>
      <c r="F258" s="172" t="s">
        <v>1661</v>
      </c>
      <c r="G258" s="56" t="s">
        <v>1666</v>
      </c>
      <c r="H258" s="1">
        <v>4400</v>
      </c>
    </row>
    <row r="259" spans="2:8" ht="15" customHeight="1" outlineLevel="1" x14ac:dyDescent="0.25">
      <c r="B259" s="67">
        <v>230</v>
      </c>
      <c r="C259" s="175" t="s">
        <v>1935</v>
      </c>
      <c r="D259" s="53" t="s">
        <v>142</v>
      </c>
      <c r="E259" s="54">
        <v>1000</v>
      </c>
      <c r="F259" s="172" t="s">
        <v>1661</v>
      </c>
      <c r="G259" s="56" t="s">
        <v>1666</v>
      </c>
      <c r="H259" s="1">
        <v>4400</v>
      </c>
    </row>
    <row r="260" spans="2:8" ht="15" customHeight="1" outlineLevel="1" x14ac:dyDescent="0.25">
      <c r="B260" s="67">
        <v>231</v>
      </c>
      <c r="C260" s="175" t="s">
        <v>1936</v>
      </c>
      <c r="D260" s="53" t="s">
        <v>142</v>
      </c>
      <c r="E260" s="54">
        <v>1000</v>
      </c>
      <c r="F260" s="172" t="s">
        <v>1661</v>
      </c>
      <c r="G260" s="56" t="s">
        <v>1666</v>
      </c>
      <c r="H260" s="1">
        <v>2200</v>
      </c>
    </row>
    <row r="261" spans="2:8" outlineLevel="1" x14ac:dyDescent="0.25">
      <c r="B261" s="67">
        <v>232</v>
      </c>
      <c r="C261" s="175" t="s">
        <v>1937</v>
      </c>
      <c r="D261" s="53" t="s">
        <v>142</v>
      </c>
      <c r="E261" s="54">
        <v>1000</v>
      </c>
      <c r="F261" s="172" t="s">
        <v>1661</v>
      </c>
      <c r="G261" s="56" t="s">
        <v>1666</v>
      </c>
      <c r="H261" s="1">
        <v>2640</v>
      </c>
    </row>
    <row r="262" spans="2:8" outlineLevel="1" x14ac:dyDescent="0.25">
      <c r="B262" s="67">
        <v>233</v>
      </c>
      <c r="C262" s="175" t="s">
        <v>1938</v>
      </c>
      <c r="D262" s="53" t="s">
        <v>142</v>
      </c>
      <c r="E262" s="54">
        <v>1000</v>
      </c>
      <c r="F262" s="172" t="s">
        <v>1661</v>
      </c>
      <c r="G262" s="56" t="s">
        <v>1666</v>
      </c>
      <c r="H262" s="1">
        <v>2640</v>
      </c>
    </row>
    <row r="263" spans="2:8" outlineLevel="1" x14ac:dyDescent="0.25">
      <c r="B263" s="67">
        <v>234</v>
      </c>
      <c r="C263" s="175" t="s">
        <v>1939</v>
      </c>
      <c r="D263" s="53" t="s">
        <v>142</v>
      </c>
      <c r="E263" s="54">
        <v>1000</v>
      </c>
      <c r="F263" s="172" t="s">
        <v>1661</v>
      </c>
      <c r="G263" s="56" t="s">
        <v>1666</v>
      </c>
      <c r="H263" s="1">
        <v>2200</v>
      </c>
    </row>
    <row r="264" spans="2:8" outlineLevel="1" x14ac:dyDescent="0.25">
      <c r="B264" s="67">
        <v>235</v>
      </c>
      <c r="C264" s="171" t="s">
        <v>1941</v>
      </c>
      <c r="D264" s="53" t="s">
        <v>142</v>
      </c>
      <c r="E264" s="54">
        <v>1000</v>
      </c>
      <c r="F264" s="172" t="s">
        <v>1661</v>
      </c>
      <c r="G264" s="56" t="s">
        <v>1666</v>
      </c>
      <c r="H264" s="244">
        <v>17000</v>
      </c>
    </row>
    <row r="265" spans="2:8" ht="27" outlineLevel="1" x14ac:dyDescent="0.25">
      <c r="B265" s="67">
        <v>236</v>
      </c>
      <c r="C265" s="177" t="s">
        <v>1942</v>
      </c>
      <c r="D265" s="53" t="s">
        <v>142</v>
      </c>
      <c r="E265" s="54">
        <v>1000</v>
      </c>
      <c r="F265" s="172" t="s">
        <v>1661</v>
      </c>
      <c r="G265" s="56" t="s">
        <v>1666</v>
      </c>
      <c r="H265" s="1">
        <v>1649.8350164983499</v>
      </c>
    </row>
    <row r="266" spans="2:8" ht="27" outlineLevel="1" x14ac:dyDescent="0.25">
      <c r="B266" s="67">
        <v>237</v>
      </c>
      <c r="C266" s="177" t="s">
        <v>1943</v>
      </c>
      <c r="D266" s="53" t="s">
        <v>142</v>
      </c>
      <c r="E266" s="54">
        <v>400</v>
      </c>
      <c r="F266" s="172" t="s">
        <v>1661</v>
      </c>
      <c r="G266" s="56" t="s">
        <v>1666</v>
      </c>
      <c r="H266" s="1">
        <v>1320</v>
      </c>
    </row>
    <row r="267" spans="2:8" ht="27" outlineLevel="1" x14ac:dyDescent="0.25">
      <c r="B267" s="67">
        <v>238</v>
      </c>
      <c r="C267" s="177" t="s">
        <v>1944</v>
      </c>
      <c r="D267" s="53" t="s">
        <v>142</v>
      </c>
      <c r="E267" s="60">
        <v>850</v>
      </c>
      <c r="F267" s="172" t="s">
        <v>1661</v>
      </c>
      <c r="G267" s="56" t="s">
        <v>1666</v>
      </c>
      <c r="H267" s="1">
        <v>1402.3247094113237</v>
      </c>
    </row>
    <row r="268" spans="2:8" ht="27" outlineLevel="1" x14ac:dyDescent="0.25">
      <c r="B268" s="67">
        <v>239</v>
      </c>
      <c r="C268" s="177" t="s">
        <v>1945</v>
      </c>
      <c r="D268" s="53" t="s">
        <v>142</v>
      </c>
      <c r="E268" s="60">
        <v>850</v>
      </c>
      <c r="F268" s="172" t="s">
        <v>1661</v>
      </c>
      <c r="G268" s="56" t="s">
        <v>1666</v>
      </c>
      <c r="H268" s="1">
        <v>1682.7896512935883</v>
      </c>
    </row>
    <row r="269" spans="2:8" ht="27" outlineLevel="1" x14ac:dyDescent="0.25">
      <c r="B269" s="67">
        <v>240</v>
      </c>
      <c r="C269" s="177" t="s">
        <v>1946</v>
      </c>
      <c r="D269" s="53" t="s">
        <v>142</v>
      </c>
      <c r="E269" s="60">
        <v>900.05</v>
      </c>
      <c r="F269" s="172" t="s">
        <v>1661</v>
      </c>
      <c r="G269" s="56" t="s">
        <v>1666</v>
      </c>
      <c r="H269" s="1">
        <v>1319.9266748139096</v>
      </c>
    </row>
    <row r="270" spans="2:8" ht="27" outlineLevel="1" x14ac:dyDescent="0.25">
      <c r="B270" s="67">
        <v>241</v>
      </c>
      <c r="C270" s="177" t="s">
        <v>1947</v>
      </c>
      <c r="D270" s="53" t="s">
        <v>142</v>
      </c>
      <c r="E270" s="60">
        <v>850</v>
      </c>
      <c r="F270" s="172" t="s">
        <v>1661</v>
      </c>
      <c r="G270" s="56" t="s">
        <v>1666</v>
      </c>
      <c r="H270" s="1">
        <v>1262.0606908963657</v>
      </c>
    </row>
    <row r="271" spans="2:8" ht="27" outlineLevel="1" x14ac:dyDescent="0.25">
      <c r="B271" s="67">
        <v>242</v>
      </c>
      <c r="C271" s="177" t="s">
        <v>1948</v>
      </c>
      <c r="D271" s="53" t="s">
        <v>142</v>
      </c>
      <c r="E271" s="60">
        <v>530</v>
      </c>
      <c r="F271" s="172" t="s">
        <v>1661</v>
      </c>
      <c r="G271" s="56" t="s">
        <v>1666</v>
      </c>
      <c r="H271" s="1">
        <v>1165.7279968007467</v>
      </c>
    </row>
    <row r="272" spans="2:8" ht="27" outlineLevel="1" x14ac:dyDescent="0.25">
      <c r="B272" s="67">
        <v>243</v>
      </c>
      <c r="C272" s="177" t="s">
        <v>1949</v>
      </c>
      <c r="D272" s="53" t="s">
        <v>142</v>
      </c>
      <c r="E272" s="54">
        <v>300</v>
      </c>
      <c r="F272" s="172" t="s">
        <v>1661</v>
      </c>
      <c r="G272" s="56" t="s">
        <v>1666</v>
      </c>
      <c r="H272" s="1">
        <v>1055.9999999999998</v>
      </c>
    </row>
    <row r="273" spans="2:8" ht="18" customHeight="1" outlineLevel="1" x14ac:dyDescent="0.25">
      <c r="B273" s="67">
        <v>244</v>
      </c>
      <c r="C273" s="171" t="s">
        <v>1950</v>
      </c>
      <c r="D273" s="53" t="s">
        <v>142</v>
      </c>
      <c r="E273" s="54">
        <v>200</v>
      </c>
      <c r="F273" s="172" t="s">
        <v>1661</v>
      </c>
      <c r="G273" s="56" t="s">
        <v>1666</v>
      </c>
      <c r="H273" s="1">
        <v>880</v>
      </c>
    </row>
    <row r="274" spans="2:8" ht="18.75" x14ac:dyDescent="0.3">
      <c r="B274" s="255" t="s">
        <v>1951</v>
      </c>
      <c r="C274" s="256"/>
      <c r="D274" s="47"/>
      <c r="E274" s="48"/>
      <c r="F274" s="49"/>
      <c r="G274" s="49"/>
      <c r="H274" s="9">
        <v>15468.288</v>
      </c>
    </row>
    <row r="275" spans="2:8" ht="17.25" customHeight="1" outlineLevel="1" x14ac:dyDescent="0.25">
      <c r="B275" s="67">
        <v>245</v>
      </c>
      <c r="C275" s="175" t="s">
        <v>1952</v>
      </c>
      <c r="D275" s="53" t="s">
        <v>1667</v>
      </c>
      <c r="E275" s="54">
        <v>220</v>
      </c>
      <c r="F275" s="172" t="s">
        <v>1661</v>
      </c>
      <c r="G275" s="56" t="s">
        <v>1666</v>
      </c>
      <c r="H275" s="1">
        <v>261.36</v>
      </c>
    </row>
    <row r="276" spans="2:8" ht="17.25" customHeight="1" outlineLevel="1" x14ac:dyDescent="0.25">
      <c r="B276" s="67">
        <v>246</v>
      </c>
      <c r="C276" s="178" t="s">
        <v>1953</v>
      </c>
      <c r="D276" s="53" t="s">
        <v>1667</v>
      </c>
      <c r="E276" s="54">
        <v>140</v>
      </c>
      <c r="F276" s="172" t="s">
        <v>1661</v>
      </c>
      <c r="G276" s="56" t="s">
        <v>1666</v>
      </c>
      <c r="H276" s="1">
        <v>203.28</v>
      </c>
    </row>
    <row r="277" spans="2:8" ht="17.25" customHeight="1" outlineLevel="1" x14ac:dyDescent="0.25">
      <c r="B277" s="67">
        <v>247</v>
      </c>
      <c r="C277" s="175" t="s">
        <v>1954</v>
      </c>
      <c r="D277" s="53" t="s">
        <v>1667</v>
      </c>
      <c r="E277" s="54">
        <v>440</v>
      </c>
      <c r="F277" s="172" t="s">
        <v>1661</v>
      </c>
      <c r="G277" s="56" t="s">
        <v>1666</v>
      </c>
      <c r="H277" s="1">
        <v>813.12000000000012</v>
      </c>
    </row>
    <row r="278" spans="2:8" ht="17.25" customHeight="1" outlineLevel="1" x14ac:dyDescent="0.25">
      <c r="B278" s="67">
        <v>248</v>
      </c>
      <c r="C278" s="175" t="s">
        <v>1955</v>
      </c>
      <c r="D278" s="53" t="s">
        <v>1667</v>
      </c>
      <c r="E278" s="54">
        <v>500</v>
      </c>
      <c r="F278" s="172" t="s">
        <v>1661</v>
      </c>
      <c r="G278" s="56" t="s">
        <v>1666</v>
      </c>
      <c r="H278" s="1">
        <v>2046.0000000000002</v>
      </c>
    </row>
    <row r="279" spans="2:8" ht="17.25" customHeight="1" outlineLevel="1" x14ac:dyDescent="0.25">
      <c r="B279" s="67">
        <v>249</v>
      </c>
      <c r="C279" s="175" t="s">
        <v>1956</v>
      </c>
      <c r="D279" s="53" t="s">
        <v>1667</v>
      </c>
      <c r="E279" s="54">
        <v>520</v>
      </c>
      <c r="F279" s="172" t="s">
        <v>1661</v>
      </c>
      <c r="G279" s="56" t="s">
        <v>1666</v>
      </c>
      <c r="H279" s="1">
        <v>3994.8480000000004</v>
      </c>
    </row>
    <row r="280" spans="2:8" ht="17.25" customHeight="1" outlineLevel="1" x14ac:dyDescent="0.25">
      <c r="B280" s="67">
        <v>250</v>
      </c>
      <c r="C280" s="175" t="s">
        <v>1957</v>
      </c>
      <c r="D280" s="53" t="s">
        <v>1667</v>
      </c>
      <c r="E280" s="54">
        <v>50</v>
      </c>
      <c r="F280" s="172" t="s">
        <v>1661</v>
      </c>
      <c r="G280" s="56" t="s">
        <v>1666</v>
      </c>
      <c r="H280" s="1">
        <v>493.67999999999995</v>
      </c>
    </row>
    <row r="281" spans="2:8" ht="17.25" customHeight="1" outlineLevel="1" x14ac:dyDescent="0.25">
      <c r="B281" s="67">
        <v>251</v>
      </c>
      <c r="C281" s="175" t="s">
        <v>1958</v>
      </c>
      <c r="D281" s="53" t="s">
        <v>1667</v>
      </c>
      <c r="E281" s="54">
        <v>100</v>
      </c>
      <c r="F281" s="172" t="s">
        <v>1661</v>
      </c>
      <c r="G281" s="56" t="s">
        <v>1666</v>
      </c>
      <c r="H281" s="1">
        <v>1320</v>
      </c>
    </row>
    <row r="282" spans="2:8" ht="17.25" customHeight="1" outlineLevel="1" x14ac:dyDescent="0.25">
      <c r="B282" s="67">
        <v>252</v>
      </c>
      <c r="C282" s="175" t="s">
        <v>1959</v>
      </c>
      <c r="D282" s="53" t="s">
        <v>1667</v>
      </c>
      <c r="E282" s="54">
        <v>100</v>
      </c>
      <c r="F282" s="172" t="s">
        <v>1661</v>
      </c>
      <c r="G282" s="56" t="s">
        <v>1666</v>
      </c>
      <c r="H282" s="1">
        <v>1320</v>
      </c>
    </row>
    <row r="283" spans="2:8" ht="17.25" customHeight="1" outlineLevel="1" x14ac:dyDescent="0.25">
      <c r="B283" s="67">
        <v>253</v>
      </c>
      <c r="C283" s="175" t="s">
        <v>1960</v>
      </c>
      <c r="D283" s="53" t="s">
        <v>1667</v>
      </c>
      <c r="E283" s="54">
        <v>50</v>
      </c>
      <c r="F283" s="172" t="s">
        <v>1661</v>
      </c>
      <c r="G283" s="56" t="s">
        <v>1666</v>
      </c>
      <c r="H283" s="1">
        <v>660</v>
      </c>
    </row>
    <row r="284" spans="2:8" ht="17.25" customHeight="1" outlineLevel="1" x14ac:dyDescent="0.25">
      <c r="B284" s="67">
        <v>254</v>
      </c>
      <c r="C284" s="175" t="s">
        <v>1961</v>
      </c>
      <c r="D284" s="53" t="s">
        <v>1667</v>
      </c>
      <c r="E284" s="54">
        <v>50</v>
      </c>
      <c r="F284" s="172" t="s">
        <v>1661</v>
      </c>
      <c r="G284" s="56" t="s">
        <v>1666</v>
      </c>
      <c r="H284" s="1">
        <v>660</v>
      </c>
    </row>
    <row r="285" spans="2:8" ht="17.25" customHeight="1" outlineLevel="1" x14ac:dyDescent="0.25">
      <c r="B285" s="67">
        <v>255</v>
      </c>
      <c r="C285" s="175" t="s">
        <v>1962</v>
      </c>
      <c r="D285" s="53" t="s">
        <v>1667</v>
      </c>
      <c r="E285" s="54">
        <v>50</v>
      </c>
      <c r="F285" s="172" t="s">
        <v>1661</v>
      </c>
      <c r="G285" s="56" t="s">
        <v>1666</v>
      </c>
      <c r="H285" s="1">
        <v>924.00000000000011</v>
      </c>
    </row>
    <row r="286" spans="2:8" ht="17.25" customHeight="1" outlineLevel="1" x14ac:dyDescent="0.25">
      <c r="B286" s="67">
        <v>256</v>
      </c>
      <c r="C286" s="175" t="s">
        <v>1963</v>
      </c>
      <c r="D286" s="53" t="s">
        <v>1667</v>
      </c>
      <c r="E286" s="54">
        <v>50</v>
      </c>
      <c r="F286" s="172" t="s">
        <v>1661</v>
      </c>
      <c r="G286" s="56" t="s">
        <v>1666</v>
      </c>
      <c r="H286" s="1">
        <v>924.00000000000011</v>
      </c>
    </row>
    <row r="287" spans="2:8" ht="17.25" customHeight="1" outlineLevel="1" x14ac:dyDescent="0.25">
      <c r="B287" s="67">
        <v>257</v>
      </c>
      <c r="C287" s="175" t="s">
        <v>1964</v>
      </c>
      <c r="D287" s="53" t="s">
        <v>1667</v>
      </c>
      <c r="E287" s="54">
        <v>50</v>
      </c>
      <c r="F287" s="172" t="s">
        <v>1661</v>
      </c>
      <c r="G287" s="56" t="s">
        <v>1666</v>
      </c>
      <c r="H287" s="1">
        <v>924.00000000000011</v>
      </c>
    </row>
    <row r="288" spans="2:8" ht="17.25" customHeight="1" outlineLevel="1" x14ac:dyDescent="0.25">
      <c r="B288" s="67">
        <v>258</v>
      </c>
      <c r="C288" s="175" t="s">
        <v>1965</v>
      </c>
      <c r="D288" s="53" t="s">
        <v>1667</v>
      </c>
      <c r="E288" s="54">
        <v>50</v>
      </c>
      <c r="F288" s="172" t="s">
        <v>1661</v>
      </c>
      <c r="G288" s="56" t="s">
        <v>1666</v>
      </c>
      <c r="H288" s="1">
        <v>924.00000000000011</v>
      </c>
    </row>
    <row r="289" spans="2:8" ht="18.75" x14ac:dyDescent="0.3">
      <c r="B289" s="255" t="s">
        <v>1966</v>
      </c>
      <c r="C289" s="256"/>
      <c r="D289" s="256"/>
      <c r="E289" s="256"/>
      <c r="F289" s="256"/>
      <c r="G289" s="49"/>
      <c r="H289" s="9">
        <v>1216829.6751278196</v>
      </c>
    </row>
    <row r="290" spans="2:8" ht="27" outlineLevel="1" x14ac:dyDescent="0.25">
      <c r="B290" s="67">
        <v>259</v>
      </c>
      <c r="C290" s="171" t="s">
        <v>1967</v>
      </c>
      <c r="D290" s="53" t="s">
        <v>1667</v>
      </c>
      <c r="E290" s="54">
        <v>270</v>
      </c>
      <c r="F290" s="172" t="s">
        <v>1661</v>
      </c>
      <c r="G290" s="56" t="s">
        <v>1666</v>
      </c>
      <c r="H290" s="1">
        <v>720.19199999999989</v>
      </c>
    </row>
    <row r="291" spans="2:8" ht="30" outlineLevel="1" x14ac:dyDescent="0.25">
      <c r="B291" s="67">
        <v>260</v>
      </c>
      <c r="C291" s="184" t="s">
        <v>1972</v>
      </c>
      <c r="D291" s="53" t="s">
        <v>1667</v>
      </c>
      <c r="E291" s="54">
        <v>260</v>
      </c>
      <c r="F291" s="172" t="s">
        <v>1661</v>
      </c>
      <c r="G291" s="56" t="s">
        <v>1666</v>
      </c>
      <c r="H291" s="1">
        <v>720.19200000000012</v>
      </c>
    </row>
    <row r="292" spans="2:8" ht="30" outlineLevel="1" x14ac:dyDescent="0.25">
      <c r="B292" s="67">
        <v>261</v>
      </c>
      <c r="C292" s="184" t="s">
        <v>1973</v>
      </c>
      <c r="D292" s="53" t="s">
        <v>1667</v>
      </c>
      <c r="E292" s="54">
        <v>180</v>
      </c>
      <c r="F292" s="172" t="s">
        <v>1661</v>
      </c>
      <c r="G292" s="56" t="s">
        <v>1666</v>
      </c>
      <c r="H292" s="1">
        <v>914.75999999999988</v>
      </c>
    </row>
    <row r="293" spans="2:8" ht="30" outlineLevel="1" x14ac:dyDescent="0.25">
      <c r="B293" s="67">
        <v>262</v>
      </c>
      <c r="C293" s="184" t="s">
        <v>1974</v>
      </c>
      <c r="D293" s="53" t="s">
        <v>1667</v>
      </c>
      <c r="E293" s="54">
        <v>320</v>
      </c>
      <c r="F293" s="172" t="s">
        <v>1661</v>
      </c>
      <c r="G293" s="56" t="s">
        <v>1666</v>
      </c>
      <c r="H293" s="1">
        <v>1234.2000000000003</v>
      </c>
    </row>
    <row r="294" spans="2:8" ht="30" outlineLevel="1" x14ac:dyDescent="0.25">
      <c r="B294" s="67">
        <v>263</v>
      </c>
      <c r="C294" s="184" t="s">
        <v>1975</v>
      </c>
      <c r="D294" s="53" t="s">
        <v>1667</v>
      </c>
      <c r="E294" s="54">
        <v>460</v>
      </c>
      <c r="F294" s="172" t="s">
        <v>1661</v>
      </c>
      <c r="G294" s="56" t="s">
        <v>1666</v>
      </c>
      <c r="H294" s="1">
        <v>1234.2000000000003</v>
      </c>
    </row>
    <row r="295" spans="2:8" ht="30" outlineLevel="1" x14ac:dyDescent="0.25">
      <c r="B295" s="67">
        <v>264</v>
      </c>
      <c r="C295" s="184" t="s">
        <v>1976</v>
      </c>
      <c r="D295" s="53" t="s">
        <v>1667</v>
      </c>
      <c r="E295" s="54">
        <v>460</v>
      </c>
      <c r="F295" s="172" t="s">
        <v>1661</v>
      </c>
      <c r="G295" s="56" t="s">
        <v>1666</v>
      </c>
      <c r="H295" s="1">
        <v>1267.2000000000003</v>
      </c>
    </row>
    <row r="296" spans="2:8" ht="30" outlineLevel="1" x14ac:dyDescent="0.25">
      <c r="B296" s="67">
        <v>265</v>
      </c>
      <c r="C296" s="184" t="s">
        <v>1977</v>
      </c>
      <c r="D296" s="53" t="s">
        <v>1667</v>
      </c>
      <c r="E296" s="54">
        <v>430</v>
      </c>
      <c r="F296" s="172" t="s">
        <v>1661</v>
      </c>
      <c r="G296" s="56" t="s">
        <v>1666</v>
      </c>
      <c r="H296" s="1">
        <v>1433.9368421052634</v>
      </c>
    </row>
    <row r="297" spans="2:8" ht="30" outlineLevel="1" x14ac:dyDescent="0.25">
      <c r="B297" s="67">
        <v>266</v>
      </c>
      <c r="C297" s="184" t="s">
        <v>1978</v>
      </c>
      <c r="D297" s="53" t="s">
        <v>1667</v>
      </c>
      <c r="E297" s="54">
        <v>120</v>
      </c>
      <c r="F297" s="172" t="s">
        <v>1661</v>
      </c>
      <c r="G297" s="56" t="s">
        <v>1666</v>
      </c>
      <c r="H297" s="1">
        <v>6600</v>
      </c>
    </row>
    <row r="298" spans="2:8" ht="30" outlineLevel="1" x14ac:dyDescent="0.25">
      <c r="B298" s="67">
        <v>267</v>
      </c>
      <c r="C298" s="184" t="s">
        <v>1979</v>
      </c>
      <c r="D298" s="53" t="s">
        <v>1667</v>
      </c>
      <c r="E298" s="54">
        <v>160</v>
      </c>
      <c r="F298" s="172" t="s">
        <v>1661</v>
      </c>
      <c r="G298" s="56" t="s">
        <v>1666</v>
      </c>
      <c r="H298" s="1">
        <v>6600</v>
      </c>
    </row>
    <row r="299" spans="2:8" ht="30" outlineLevel="1" x14ac:dyDescent="0.25">
      <c r="B299" s="67">
        <v>268</v>
      </c>
      <c r="C299" s="184" t="s">
        <v>1980</v>
      </c>
      <c r="D299" s="53" t="s">
        <v>1667</v>
      </c>
      <c r="E299" s="54">
        <v>400</v>
      </c>
      <c r="F299" s="172" t="s">
        <v>1661</v>
      </c>
      <c r="G299" s="56" t="s">
        <v>1666</v>
      </c>
      <c r="H299" s="1">
        <v>15714.285714285714</v>
      </c>
    </row>
    <row r="300" spans="2:8" ht="30" outlineLevel="1" x14ac:dyDescent="0.25">
      <c r="B300" s="67">
        <v>269</v>
      </c>
      <c r="C300" s="184" t="s">
        <v>1981</v>
      </c>
      <c r="D300" s="53" t="s">
        <v>1667</v>
      </c>
      <c r="E300" s="54">
        <v>200</v>
      </c>
      <c r="F300" s="172" t="s">
        <v>1661</v>
      </c>
      <c r="G300" s="56" t="s">
        <v>1666</v>
      </c>
      <c r="H300" s="1">
        <v>8800</v>
      </c>
    </row>
    <row r="301" spans="2:8" ht="30" outlineLevel="1" x14ac:dyDescent="0.25">
      <c r="B301" s="67">
        <v>270</v>
      </c>
      <c r="C301" s="184" t="s">
        <v>1982</v>
      </c>
      <c r="D301" s="53" t="s">
        <v>1667</v>
      </c>
      <c r="E301" s="54">
        <v>410</v>
      </c>
      <c r="F301" s="172" t="s">
        <v>1661</v>
      </c>
      <c r="G301" s="56" t="s">
        <v>1666</v>
      </c>
      <c r="H301" s="244">
        <v>17000</v>
      </c>
    </row>
    <row r="302" spans="2:8" ht="30" outlineLevel="1" x14ac:dyDescent="0.25">
      <c r="B302" s="67">
        <v>271</v>
      </c>
      <c r="C302" s="184" t="s">
        <v>1983</v>
      </c>
      <c r="D302" s="53" t="s">
        <v>1667</v>
      </c>
      <c r="E302" s="54">
        <v>300</v>
      </c>
      <c r="F302" s="172" t="s">
        <v>1661</v>
      </c>
      <c r="G302" s="56" t="s">
        <v>1666</v>
      </c>
      <c r="H302" s="244">
        <v>17000</v>
      </c>
    </row>
    <row r="303" spans="2:8" ht="30" outlineLevel="1" x14ac:dyDescent="0.25">
      <c r="B303" s="67">
        <v>272</v>
      </c>
      <c r="C303" s="184" t="s">
        <v>1984</v>
      </c>
      <c r="D303" s="53" t="s">
        <v>1667</v>
      </c>
      <c r="E303" s="54">
        <v>270</v>
      </c>
      <c r="F303" s="172" t="s">
        <v>1661</v>
      </c>
      <c r="G303" s="56" t="s">
        <v>1666</v>
      </c>
      <c r="H303" s="244">
        <v>17000</v>
      </c>
    </row>
    <row r="304" spans="2:8" ht="30" outlineLevel="1" x14ac:dyDescent="0.25">
      <c r="B304" s="67">
        <v>273</v>
      </c>
      <c r="C304" s="184" t="s">
        <v>1985</v>
      </c>
      <c r="D304" s="53" t="s">
        <v>1667</v>
      </c>
      <c r="E304" s="54">
        <v>200</v>
      </c>
      <c r="F304" s="172" t="s">
        <v>1661</v>
      </c>
      <c r="G304" s="56" t="s">
        <v>1666</v>
      </c>
      <c r="H304" s="244">
        <v>17000</v>
      </c>
    </row>
    <row r="305" spans="2:8" ht="30" outlineLevel="1" x14ac:dyDescent="0.25">
      <c r="B305" s="67">
        <v>274</v>
      </c>
      <c r="C305" s="184" t="s">
        <v>1986</v>
      </c>
      <c r="D305" s="53" t="s">
        <v>1667</v>
      </c>
      <c r="E305" s="54">
        <v>200</v>
      </c>
      <c r="F305" s="172" t="s">
        <v>1661</v>
      </c>
      <c r="G305" s="56" t="s">
        <v>1666</v>
      </c>
      <c r="H305" s="244">
        <v>17000</v>
      </c>
    </row>
    <row r="306" spans="2:8" outlineLevel="1" x14ac:dyDescent="0.25">
      <c r="B306" s="67">
        <v>275</v>
      </c>
      <c r="C306" s="171" t="s">
        <v>1995</v>
      </c>
      <c r="D306" s="53" t="s">
        <v>1667</v>
      </c>
      <c r="E306" s="54">
        <v>200</v>
      </c>
      <c r="F306" s="172" t="s">
        <v>1661</v>
      </c>
      <c r="G306" s="56" t="s">
        <v>1666</v>
      </c>
      <c r="H306" s="244">
        <v>17000</v>
      </c>
    </row>
    <row r="307" spans="2:8" ht="30" outlineLevel="1" x14ac:dyDescent="0.25">
      <c r="B307" s="67">
        <v>276</v>
      </c>
      <c r="C307" s="184" t="s">
        <v>1987</v>
      </c>
      <c r="D307" s="53" t="s">
        <v>1667</v>
      </c>
      <c r="E307" s="54">
        <v>200</v>
      </c>
      <c r="F307" s="172" t="s">
        <v>1661</v>
      </c>
      <c r="G307" s="56" t="s">
        <v>1666</v>
      </c>
      <c r="H307" s="244">
        <v>17000</v>
      </c>
    </row>
    <row r="308" spans="2:8" ht="30" outlineLevel="1" x14ac:dyDescent="0.25">
      <c r="B308" s="67">
        <v>277</v>
      </c>
      <c r="C308" s="184" t="s">
        <v>1988</v>
      </c>
      <c r="D308" s="53" t="s">
        <v>1667</v>
      </c>
      <c r="E308" s="54">
        <v>200</v>
      </c>
      <c r="F308" s="172" t="s">
        <v>1661</v>
      </c>
      <c r="G308" s="56" t="s">
        <v>1666</v>
      </c>
      <c r="H308" s="244">
        <v>17000</v>
      </c>
    </row>
    <row r="309" spans="2:8" ht="30" outlineLevel="1" x14ac:dyDescent="0.25">
      <c r="B309" s="67">
        <v>278</v>
      </c>
      <c r="C309" s="184" t="s">
        <v>1989</v>
      </c>
      <c r="D309" s="53" t="s">
        <v>1667</v>
      </c>
      <c r="E309" s="54">
        <v>200</v>
      </c>
      <c r="F309" s="172" t="s">
        <v>1661</v>
      </c>
      <c r="G309" s="56" t="s">
        <v>1666</v>
      </c>
      <c r="H309" s="244">
        <v>17000</v>
      </c>
    </row>
    <row r="310" spans="2:8" ht="30" outlineLevel="1" x14ac:dyDescent="0.25">
      <c r="B310" s="67">
        <v>279</v>
      </c>
      <c r="C310" s="184" t="s">
        <v>1990</v>
      </c>
      <c r="D310" s="53" t="s">
        <v>1667</v>
      </c>
      <c r="E310" s="54">
        <v>200</v>
      </c>
      <c r="F310" s="172" t="s">
        <v>1661</v>
      </c>
      <c r="G310" s="56" t="s">
        <v>1666</v>
      </c>
      <c r="H310" s="244">
        <v>17000</v>
      </c>
    </row>
    <row r="311" spans="2:8" ht="30" outlineLevel="1" x14ac:dyDescent="0.25">
      <c r="B311" s="67">
        <v>280</v>
      </c>
      <c r="C311" s="184" t="s">
        <v>1991</v>
      </c>
      <c r="D311" s="53" t="s">
        <v>1667</v>
      </c>
      <c r="E311" s="54">
        <v>200</v>
      </c>
      <c r="F311" s="172" t="s">
        <v>1661</v>
      </c>
      <c r="G311" s="56" t="s">
        <v>1666</v>
      </c>
      <c r="H311" s="244">
        <v>17000</v>
      </c>
    </row>
    <row r="312" spans="2:8" ht="30" outlineLevel="1" x14ac:dyDescent="0.25">
      <c r="B312" s="67">
        <v>281</v>
      </c>
      <c r="C312" s="184" t="s">
        <v>1992</v>
      </c>
      <c r="D312" s="53" t="s">
        <v>1667</v>
      </c>
      <c r="E312" s="54">
        <v>200</v>
      </c>
      <c r="F312" s="172" t="s">
        <v>1661</v>
      </c>
      <c r="G312" s="56" t="s">
        <v>1666</v>
      </c>
      <c r="H312" s="244">
        <v>17000</v>
      </c>
    </row>
    <row r="313" spans="2:8" ht="30" outlineLevel="1" x14ac:dyDescent="0.25">
      <c r="B313" s="67">
        <v>282</v>
      </c>
      <c r="C313" s="184" t="s">
        <v>1993</v>
      </c>
      <c r="D313" s="53" t="s">
        <v>1667</v>
      </c>
      <c r="E313" s="54">
        <v>200</v>
      </c>
      <c r="F313" s="172" t="s">
        <v>1661</v>
      </c>
      <c r="G313" s="56" t="s">
        <v>1666</v>
      </c>
      <c r="H313" s="244">
        <v>17000</v>
      </c>
    </row>
    <row r="314" spans="2:8" ht="30" outlineLevel="1" x14ac:dyDescent="0.25">
      <c r="B314" s="67">
        <v>283</v>
      </c>
      <c r="C314" s="184" t="s">
        <v>1994</v>
      </c>
      <c r="D314" s="53" t="s">
        <v>1667</v>
      </c>
      <c r="E314" s="54">
        <v>200</v>
      </c>
      <c r="F314" s="172" t="s">
        <v>1661</v>
      </c>
      <c r="G314" s="56" t="s">
        <v>1666</v>
      </c>
      <c r="H314" s="244">
        <v>17000</v>
      </c>
    </row>
    <row r="315" spans="2:8" outlineLevel="1" x14ac:dyDescent="0.25">
      <c r="B315" s="67">
        <v>284</v>
      </c>
      <c r="C315" s="171" t="s">
        <v>1996</v>
      </c>
      <c r="D315" s="53" t="s">
        <v>1667</v>
      </c>
      <c r="E315" s="54">
        <v>250</v>
      </c>
      <c r="F315" s="172" t="s">
        <v>1661</v>
      </c>
      <c r="G315" s="56" t="s">
        <v>1666</v>
      </c>
      <c r="H315" s="1">
        <v>140</v>
      </c>
    </row>
    <row r="316" spans="2:8" outlineLevel="1" x14ac:dyDescent="0.25">
      <c r="B316" s="67">
        <v>285</v>
      </c>
      <c r="C316" s="175" t="s">
        <v>1997</v>
      </c>
      <c r="D316" s="53" t="s">
        <v>1667</v>
      </c>
      <c r="E316" s="54">
        <v>250</v>
      </c>
      <c r="F316" s="172" t="s">
        <v>1661</v>
      </c>
      <c r="G316" s="56" t="s">
        <v>1666</v>
      </c>
      <c r="H316" s="1">
        <v>140</v>
      </c>
    </row>
    <row r="317" spans="2:8" outlineLevel="1" x14ac:dyDescent="0.25">
      <c r="B317" s="67">
        <v>286</v>
      </c>
      <c r="C317" s="175" t="s">
        <v>1998</v>
      </c>
      <c r="D317" s="53" t="s">
        <v>1667</v>
      </c>
      <c r="E317" s="54">
        <v>250</v>
      </c>
      <c r="F317" s="172" t="s">
        <v>1661</v>
      </c>
      <c r="G317" s="56" t="s">
        <v>1666</v>
      </c>
      <c r="H317" s="1">
        <v>150</v>
      </c>
    </row>
    <row r="318" spans="2:8" outlineLevel="1" x14ac:dyDescent="0.25">
      <c r="B318" s="67">
        <v>287</v>
      </c>
      <c r="C318" s="175" t="s">
        <v>1999</v>
      </c>
      <c r="D318" s="53" t="s">
        <v>1667</v>
      </c>
      <c r="E318" s="54">
        <v>250</v>
      </c>
      <c r="F318" s="172" t="s">
        <v>1661</v>
      </c>
      <c r="G318" s="56" t="s">
        <v>1666</v>
      </c>
      <c r="H318" s="1">
        <v>160</v>
      </c>
    </row>
    <row r="319" spans="2:8" outlineLevel="1" x14ac:dyDescent="0.25">
      <c r="B319" s="67">
        <v>288</v>
      </c>
      <c r="C319" s="175" t="s">
        <v>2000</v>
      </c>
      <c r="D319" s="53" t="s">
        <v>1667</v>
      </c>
      <c r="E319" s="54">
        <v>330</v>
      </c>
      <c r="F319" s="172" t="s">
        <v>1661</v>
      </c>
      <c r="G319" s="56" t="s">
        <v>1666</v>
      </c>
      <c r="H319" s="1">
        <v>1306.8000000000002</v>
      </c>
    </row>
    <row r="320" spans="2:8" outlineLevel="1" x14ac:dyDescent="0.25">
      <c r="B320" s="67">
        <v>289</v>
      </c>
      <c r="C320" s="175" t="s">
        <v>2001</v>
      </c>
      <c r="D320" s="53" t="s">
        <v>1667</v>
      </c>
      <c r="E320" s="54">
        <v>420</v>
      </c>
      <c r="F320" s="172" t="s">
        <v>1661</v>
      </c>
      <c r="G320" s="56" t="s">
        <v>1666</v>
      </c>
      <c r="H320" s="1">
        <v>1663.2</v>
      </c>
    </row>
    <row r="321" spans="2:8" outlineLevel="1" x14ac:dyDescent="0.25">
      <c r="B321" s="67">
        <v>290</v>
      </c>
      <c r="C321" s="175" t="s">
        <v>2002</v>
      </c>
      <c r="D321" s="53" t="s">
        <v>1667</v>
      </c>
      <c r="E321" s="54">
        <v>420</v>
      </c>
      <c r="F321" s="172" t="s">
        <v>1661</v>
      </c>
      <c r="G321" s="56" t="s">
        <v>1666</v>
      </c>
      <c r="H321" s="1">
        <v>2772</v>
      </c>
    </row>
    <row r="322" spans="2:8" outlineLevel="1" x14ac:dyDescent="0.25">
      <c r="B322" s="67">
        <v>291</v>
      </c>
      <c r="C322" s="175" t="s">
        <v>2003</v>
      </c>
      <c r="D322" s="53" t="s">
        <v>1667</v>
      </c>
      <c r="E322" s="54">
        <v>420</v>
      </c>
      <c r="F322" s="172" t="s">
        <v>1661</v>
      </c>
      <c r="G322" s="56" t="s">
        <v>1666</v>
      </c>
      <c r="H322" s="1">
        <v>3880.8</v>
      </c>
    </row>
    <row r="323" spans="2:8" outlineLevel="1" x14ac:dyDescent="0.25">
      <c r="B323" s="67">
        <v>292</v>
      </c>
      <c r="C323" s="175" t="s">
        <v>2004</v>
      </c>
      <c r="D323" s="53" t="s">
        <v>1667</v>
      </c>
      <c r="E323" s="54">
        <v>230</v>
      </c>
      <c r="F323" s="172" t="s">
        <v>1661</v>
      </c>
      <c r="G323" s="56" t="s">
        <v>1666</v>
      </c>
      <c r="H323" s="1">
        <v>4554</v>
      </c>
    </row>
    <row r="324" spans="2:8" outlineLevel="1" x14ac:dyDescent="0.25">
      <c r="B324" s="67">
        <v>293</v>
      </c>
      <c r="C324" s="175" t="s">
        <v>2005</v>
      </c>
      <c r="D324" s="53" t="s">
        <v>1667</v>
      </c>
      <c r="E324" s="54">
        <v>220</v>
      </c>
      <c r="F324" s="172" t="s">
        <v>1661</v>
      </c>
      <c r="G324" s="56" t="s">
        <v>1666</v>
      </c>
      <c r="H324" s="1">
        <v>4356</v>
      </c>
    </row>
    <row r="325" spans="2:8" outlineLevel="1" x14ac:dyDescent="0.25">
      <c r="B325" s="67">
        <v>294</v>
      </c>
      <c r="C325" s="175" t="s">
        <v>2006</v>
      </c>
      <c r="D325" s="53" t="s">
        <v>1667</v>
      </c>
      <c r="E325" s="54">
        <v>200</v>
      </c>
      <c r="F325" s="172" t="s">
        <v>1661</v>
      </c>
      <c r="G325" s="56" t="s">
        <v>1666</v>
      </c>
      <c r="H325" s="1">
        <v>3960</v>
      </c>
    </row>
    <row r="326" spans="2:8" outlineLevel="1" x14ac:dyDescent="0.25">
      <c r="B326" s="67">
        <v>295</v>
      </c>
      <c r="C326" s="175" t="s">
        <v>2007</v>
      </c>
      <c r="D326" s="53" t="s">
        <v>1667</v>
      </c>
      <c r="E326" s="54">
        <v>200</v>
      </c>
      <c r="F326" s="172" t="s">
        <v>1661</v>
      </c>
      <c r="G326" s="56" t="s">
        <v>1666</v>
      </c>
      <c r="H326" s="1">
        <v>5280</v>
      </c>
    </row>
    <row r="327" spans="2:8" outlineLevel="1" x14ac:dyDescent="0.25">
      <c r="B327" s="67">
        <v>296</v>
      </c>
      <c r="C327" s="175" t="s">
        <v>2008</v>
      </c>
      <c r="D327" s="53" t="s">
        <v>1667</v>
      </c>
      <c r="E327" s="54">
        <v>200</v>
      </c>
      <c r="F327" s="172" t="s">
        <v>1661</v>
      </c>
      <c r="G327" s="56" t="s">
        <v>1666</v>
      </c>
      <c r="H327" s="1">
        <v>5280</v>
      </c>
    </row>
    <row r="328" spans="2:8" outlineLevel="1" x14ac:dyDescent="0.25">
      <c r="B328" s="67">
        <v>297</v>
      </c>
      <c r="C328" s="175" t="s">
        <v>2009</v>
      </c>
      <c r="D328" s="53" t="s">
        <v>1667</v>
      </c>
      <c r="E328" s="54">
        <v>200</v>
      </c>
      <c r="F328" s="172" t="s">
        <v>1661</v>
      </c>
      <c r="G328" s="56" t="s">
        <v>1666</v>
      </c>
      <c r="H328" s="1">
        <v>6336.0000000000009</v>
      </c>
    </row>
    <row r="329" spans="2:8" outlineLevel="1" x14ac:dyDescent="0.25">
      <c r="B329" s="67">
        <v>298</v>
      </c>
      <c r="C329" s="175" t="s">
        <v>2010</v>
      </c>
      <c r="D329" s="53" t="s">
        <v>1667</v>
      </c>
      <c r="E329" s="54">
        <v>200</v>
      </c>
      <c r="F329" s="172" t="s">
        <v>1661</v>
      </c>
      <c r="G329" s="56" t="s">
        <v>1666</v>
      </c>
      <c r="H329" s="1">
        <v>9504</v>
      </c>
    </row>
    <row r="330" spans="2:8" outlineLevel="1" x14ac:dyDescent="0.25">
      <c r="B330" s="67">
        <v>299</v>
      </c>
      <c r="C330" s="175" t="s">
        <v>2011</v>
      </c>
      <c r="D330" s="53" t="s">
        <v>1667</v>
      </c>
      <c r="E330" s="54">
        <v>200</v>
      </c>
      <c r="F330" s="172" t="s">
        <v>1661</v>
      </c>
      <c r="G330" s="56" t="s">
        <v>1666</v>
      </c>
      <c r="H330" s="1">
        <v>9504</v>
      </c>
    </row>
    <row r="331" spans="2:8" outlineLevel="1" x14ac:dyDescent="0.25">
      <c r="B331" s="67">
        <v>300</v>
      </c>
      <c r="C331" s="175" t="s">
        <v>2012</v>
      </c>
      <c r="D331" s="53" t="s">
        <v>1667</v>
      </c>
      <c r="E331" s="54">
        <v>200</v>
      </c>
      <c r="F331" s="172" t="s">
        <v>1661</v>
      </c>
      <c r="G331" s="56" t="s">
        <v>1666</v>
      </c>
      <c r="H331" s="1">
        <v>10560</v>
      </c>
    </row>
    <row r="332" spans="2:8" ht="39.75" customHeight="1" outlineLevel="1" x14ac:dyDescent="0.25">
      <c r="B332" s="67">
        <v>301</v>
      </c>
      <c r="C332" s="185" t="s">
        <v>2089</v>
      </c>
      <c r="D332" s="53" t="s">
        <v>1667</v>
      </c>
      <c r="E332" s="54">
        <v>200</v>
      </c>
      <c r="F332" s="172" t="s">
        <v>1661</v>
      </c>
      <c r="G332" s="56" t="s">
        <v>1666</v>
      </c>
      <c r="H332" s="1">
        <v>528</v>
      </c>
    </row>
    <row r="333" spans="2:8" ht="42.75" customHeight="1" outlineLevel="1" x14ac:dyDescent="0.25">
      <c r="B333" s="67">
        <v>302</v>
      </c>
      <c r="C333" s="185" t="s">
        <v>2090</v>
      </c>
      <c r="D333" s="53" t="s">
        <v>1667</v>
      </c>
      <c r="E333" s="54">
        <v>200</v>
      </c>
      <c r="F333" s="172" t="s">
        <v>1661</v>
      </c>
      <c r="G333" s="56" t="s">
        <v>1666</v>
      </c>
      <c r="H333" s="1">
        <v>10560</v>
      </c>
    </row>
    <row r="334" spans="2:8" ht="39.75" customHeight="1" outlineLevel="1" x14ac:dyDescent="0.25">
      <c r="B334" s="67">
        <v>303</v>
      </c>
      <c r="C334" s="185" t="s">
        <v>2091</v>
      </c>
      <c r="D334" s="53" t="s">
        <v>1667</v>
      </c>
      <c r="E334" s="54">
        <v>200</v>
      </c>
      <c r="F334" s="172" t="s">
        <v>1661</v>
      </c>
      <c r="G334" s="56" t="s">
        <v>1666</v>
      </c>
      <c r="H334" s="1">
        <v>10560</v>
      </c>
    </row>
    <row r="335" spans="2:8" ht="38.25" customHeight="1" outlineLevel="1" x14ac:dyDescent="0.25">
      <c r="B335" s="67">
        <v>304</v>
      </c>
      <c r="C335" s="185" t="s">
        <v>2092</v>
      </c>
      <c r="D335" s="53" t="s">
        <v>1667</v>
      </c>
      <c r="E335" s="54">
        <v>200</v>
      </c>
      <c r="F335" s="172" t="s">
        <v>1661</v>
      </c>
      <c r="G335" s="56" t="s">
        <v>1666</v>
      </c>
      <c r="H335" s="1">
        <v>11880.000000000002</v>
      </c>
    </row>
    <row r="336" spans="2:8" ht="40.5" outlineLevel="1" x14ac:dyDescent="0.25">
      <c r="B336" s="67">
        <v>305</v>
      </c>
      <c r="C336" s="185" t="s">
        <v>2093</v>
      </c>
      <c r="D336" s="53" t="s">
        <v>1667</v>
      </c>
      <c r="E336" s="54">
        <v>320</v>
      </c>
      <c r="F336" s="172" t="s">
        <v>1661</v>
      </c>
      <c r="G336" s="56" t="s">
        <v>1666</v>
      </c>
      <c r="H336" s="244">
        <v>17000</v>
      </c>
    </row>
    <row r="337" spans="2:8" ht="40.5" outlineLevel="1" x14ac:dyDescent="0.25">
      <c r="B337" s="67">
        <v>306</v>
      </c>
      <c r="C337" s="185" t="s">
        <v>2094</v>
      </c>
      <c r="D337" s="53" t="s">
        <v>1667</v>
      </c>
      <c r="E337" s="54">
        <v>200</v>
      </c>
      <c r="F337" s="172" t="s">
        <v>1661</v>
      </c>
      <c r="G337" s="56" t="s">
        <v>1666</v>
      </c>
      <c r="H337" s="1">
        <v>11880.000000000002</v>
      </c>
    </row>
    <row r="338" spans="2:8" ht="40.5" outlineLevel="1" x14ac:dyDescent="0.25">
      <c r="B338" s="67">
        <v>307</v>
      </c>
      <c r="C338" s="185" t="s">
        <v>2095</v>
      </c>
      <c r="D338" s="53" t="s">
        <v>1667</v>
      </c>
      <c r="E338" s="54">
        <v>320</v>
      </c>
      <c r="F338" s="172" t="s">
        <v>1661</v>
      </c>
      <c r="G338" s="56" t="s">
        <v>1666</v>
      </c>
      <c r="H338" s="244">
        <v>17000</v>
      </c>
    </row>
    <row r="339" spans="2:8" ht="40.5" outlineLevel="1" x14ac:dyDescent="0.25">
      <c r="B339" s="67">
        <v>308</v>
      </c>
      <c r="C339" s="185" t="s">
        <v>2096</v>
      </c>
      <c r="D339" s="53" t="s">
        <v>1667</v>
      </c>
      <c r="E339" s="54">
        <v>200</v>
      </c>
      <c r="F339" s="172" t="s">
        <v>1661</v>
      </c>
      <c r="G339" s="56" t="s">
        <v>1666</v>
      </c>
      <c r="H339" s="1">
        <v>13200.000000000004</v>
      </c>
    </row>
    <row r="340" spans="2:8" ht="40.5" outlineLevel="1" x14ac:dyDescent="0.25">
      <c r="B340" s="67">
        <v>309</v>
      </c>
      <c r="C340" s="185" t="s">
        <v>2097</v>
      </c>
      <c r="D340" s="53" t="s">
        <v>1667</v>
      </c>
      <c r="E340" s="54">
        <v>320</v>
      </c>
      <c r="F340" s="172" t="s">
        <v>1661</v>
      </c>
      <c r="G340" s="56" t="s">
        <v>1666</v>
      </c>
      <c r="H340" s="244">
        <v>17000</v>
      </c>
    </row>
    <row r="341" spans="2:8" ht="40.5" outlineLevel="1" x14ac:dyDescent="0.25">
      <c r="B341" s="67">
        <v>310</v>
      </c>
      <c r="C341" s="185" t="s">
        <v>2098</v>
      </c>
      <c r="D341" s="53" t="s">
        <v>1667</v>
      </c>
      <c r="E341" s="54">
        <v>200</v>
      </c>
      <c r="F341" s="172" t="s">
        <v>1661</v>
      </c>
      <c r="G341" s="56" t="s">
        <v>1666</v>
      </c>
      <c r="H341" s="1">
        <v>15840</v>
      </c>
    </row>
    <row r="342" spans="2:8" ht="40.5" outlineLevel="1" x14ac:dyDescent="0.25">
      <c r="B342" s="67">
        <v>311</v>
      </c>
      <c r="C342" s="185" t="s">
        <v>180</v>
      </c>
      <c r="D342" s="53" t="s">
        <v>1667</v>
      </c>
      <c r="E342" s="54">
        <v>200</v>
      </c>
      <c r="F342" s="172" t="s">
        <v>1661</v>
      </c>
      <c r="G342" s="56" t="s">
        <v>1666</v>
      </c>
      <c r="H342" s="1">
        <v>15840</v>
      </c>
    </row>
    <row r="343" spans="2:8" ht="40.5" outlineLevel="1" x14ac:dyDescent="0.25">
      <c r="B343" s="67">
        <v>312</v>
      </c>
      <c r="C343" s="185" t="s">
        <v>2099</v>
      </c>
      <c r="D343" s="53" t="s">
        <v>1667</v>
      </c>
      <c r="E343" s="54">
        <v>200</v>
      </c>
      <c r="F343" s="172" t="s">
        <v>1661</v>
      </c>
      <c r="G343" s="56" t="s">
        <v>1666</v>
      </c>
      <c r="H343" s="1">
        <v>15840</v>
      </c>
    </row>
    <row r="344" spans="2:8" ht="40.5" outlineLevel="1" x14ac:dyDescent="0.25">
      <c r="B344" s="67">
        <v>313</v>
      </c>
      <c r="C344" s="185" t="s">
        <v>2100</v>
      </c>
      <c r="D344" s="53" t="s">
        <v>1667</v>
      </c>
      <c r="E344" s="54">
        <v>200</v>
      </c>
      <c r="F344" s="172" t="s">
        <v>1661</v>
      </c>
      <c r="G344" s="56" t="s">
        <v>1666</v>
      </c>
      <c r="H344" s="1">
        <v>17160</v>
      </c>
    </row>
    <row r="345" spans="2:8" ht="40.5" outlineLevel="1" x14ac:dyDescent="0.25">
      <c r="B345" s="67">
        <v>314</v>
      </c>
      <c r="C345" s="185" t="s">
        <v>2101</v>
      </c>
      <c r="D345" s="53" t="s">
        <v>1667</v>
      </c>
      <c r="E345" s="54">
        <v>200</v>
      </c>
      <c r="F345" s="172" t="s">
        <v>1661</v>
      </c>
      <c r="G345" s="56" t="s">
        <v>1666</v>
      </c>
      <c r="H345" s="1">
        <v>17160</v>
      </c>
    </row>
    <row r="346" spans="2:8" ht="40.5" outlineLevel="1" x14ac:dyDescent="0.25">
      <c r="B346" s="67">
        <v>315</v>
      </c>
      <c r="C346" s="185" t="s">
        <v>2102</v>
      </c>
      <c r="D346" s="53" t="s">
        <v>1667</v>
      </c>
      <c r="E346" s="54">
        <v>200</v>
      </c>
      <c r="F346" s="172" t="s">
        <v>1661</v>
      </c>
      <c r="G346" s="56" t="s">
        <v>1666</v>
      </c>
      <c r="H346" s="1">
        <v>17160</v>
      </c>
    </row>
    <row r="347" spans="2:8" ht="40.5" outlineLevel="1" x14ac:dyDescent="0.25">
      <c r="B347" s="67">
        <v>316</v>
      </c>
      <c r="C347" s="185" t="s">
        <v>2103</v>
      </c>
      <c r="D347" s="53" t="s">
        <v>1667</v>
      </c>
      <c r="E347" s="54">
        <v>200</v>
      </c>
      <c r="F347" s="172" t="s">
        <v>1661</v>
      </c>
      <c r="G347" s="56" t="s">
        <v>1666</v>
      </c>
      <c r="H347" s="1">
        <v>17160</v>
      </c>
    </row>
    <row r="348" spans="2:8" outlineLevel="1" x14ac:dyDescent="0.25">
      <c r="B348" s="67">
        <v>317</v>
      </c>
      <c r="C348" s="185" t="s">
        <v>3171</v>
      </c>
      <c r="D348" s="53" t="s">
        <v>1667</v>
      </c>
      <c r="E348" s="54">
        <v>200</v>
      </c>
      <c r="F348" s="172" t="s">
        <v>1661</v>
      </c>
      <c r="G348" s="56" t="s">
        <v>1666</v>
      </c>
      <c r="H348" s="1">
        <v>528</v>
      </c>
    </row>
    <row r="349" spans="2:8" ht="113.25" customHeight="1" outlineLevel="1" x14ac:dyDescent="0.25">
      <c r="B349" s="67">
        <v>318</v>
      </c>
      <c r="C349" s="171" t="s">
        <v>2027</v>
      </c>
      <c r="D349" s="53" t="s">
        <v>1667</v>
      </c>
      <c r="E349" s="54">
        <v>800</v>
      </c>
      <c r="F349" s="172" t="s">
        <v>1661</v>
      </c>
      <c r="G349" s="56" t="s">
        <v>1666</v>
      </c>
      <c r="H349" s="244">
        <v>17000</v>
      </c>
    </row>
    <row r="350" spans="2:8" outlineLevel="1" x14ac:dyDescent="0.25">
      <c r="B350" s="67">
        <v>319</v>
      </c>
      <c r="C350" s="171" t="s">
        <v>2024</v>
      </c>
      <c r="D350" s="53" t="s">
        <v>1667</v>
      </c>
      <c r="E350" s="54">
        <v>5</v>
      </c>
      <c r="F350" s="172" t="s">
        <v>1661</v>
      </c>
      <c r="G350" s="56" t="s">
        <v>1666</v>
      </c>
      <c r="H350" s="1">
        <v>2400</v>
      </c>
    </row>
    <row r="351" spans="2:8" ht="18.75" x14ac:dyDescent="0.3">
      <c r="B351" s="259" t="s">
        <v>2025</v>
      </c>
      <c r="C351" s="260"/>
      <c r="D351" s="88"/>
      <c r="E351" s="89"/>
      <c r="F351" s="90"/>
      <c r="G351" s="90"/>
      <c r="H351" s="9"/>
    </row>
    <row r="352" spans="2:8" ht="18.75" x14ac:dyDescent="0.3">
      <c r="B352" s="255" t="s">
        <v>2026</v>
      </c>
      <c r="C352" s="256"/>
      <c r="D352" s="47"/>
      <c r="E352" s="48"/>
      <c r="F352" s="49"/>
      <c r="G352" s="49"/>
      <c r="H352" s="9">
        <v>893170.4</v>
      </c>
    </row>
    <row r="353" spans="2:8" ht="40.5" customHeight="1" outlineLevel="1" x14ac:dyDescent="0.25">
      <c r="B353" s="67">
        <v>320</v>
      </c>
      <c r="C353" s="171" t="s">
        <v>2028</v>
      </c>
      <c r="D353" s="53" t="s">
        <v>1667</v>
      </c>
      <c r="E353" s="54">
        <v>136</v>
      </c>
      <c r="F353" s="172" t="s">
        <v>1661</v>
      </c>
      <c r="G353" s="56" t="s">
        <v>1666</v>
      </c>
      <c r="H353" s="1">
        <v>1700</v>
      </c>
    </row>
    <row r="354" spans="2:8" ht="40.5" customHeight="1" outlineLevel="1" x14ac:dyDescent="0.25">
      <c r="B354" s="67">
        <v>321</v>
      </c>
      <c r="C354" s="175" t="s">
        <v>2029</v>
      </c>
      <c r="D354" s="53" t="s">
        <v>1667</v>
      </c>
      <c r="E354" s="54">
        <v>135</v>
      </c>
      <c r="F354" s="172" t="s">
        <v>1661</v>
      </c>
      <c r="G354" s="56" t="s">
        <v>1666</v>
      </c>
      <c r="H354" s="1">
        <v>5346</v>
      </c>
    </row>
    <row r="355" spans="2:8" ht="45.75" customHeight="1" outlineLevel="1" x14ac:dyDescent="0.25">
      <c r="B355" s="67">
        <v>322</v>
      </c>
      <c r="C355" s="175" t="s">
        <v>2030</v>
      </c>
      <c r="D355" s="53" t="s">
        <v>1667</v>
      </c>
      <c r="E355" s="54">
        <v>160</v>
      </c>
      <c r="F355" s="172" t="s">
        <v>1661</v>
      </c>
      <c r="G355" s="56" t="s">
        <v>1666</v>
      </c>
      <c r="H355" s="1">
        <v>7392</v>
      </c>
    </row>
    <row r="356" spans="2:8" ht="43.5" customHeight="1" outlineLevel="1" x14ac:dyDescent="0.25">
      <c r="B356" s="67">
        <v>323</v>
      </c>
      <c r="C356" s="175" t="s">
        <v>2035</v>
      </c>
      <c r="D356" s="53" t="s">
        <v>1667</v>
      </c>
      <c r="E356" s="54">
        <v>105</v>
      </c>
      <c r="F356" s="172" t="s">
        <v>1661</v>
      </c>
      <c r="G356" s="56" t="s">
        <v>1666</v>
      </c>
      <c r="H356" s="1">
        <v>7484.4000000000005</v>
      </c>
    </row>
    <row r="357" spans="2:8" ht="40.5" customHeight="1" outlineLevel="1" x14ac:dyDescent="0.25">
      <c r="B357" s="67">
        <v>324</v>
      </c>
      <c r="C357" s="175" t="s">
        <v>2031</v>
      </c>
      <c r="D357" s="53" t="s">
        <v>1667</v>
      </c>
      <c r="E357" s="54">
        <v>155</v>
      </c>
      <c r="F357" s="172" t="s">
        <v>1661</v>
      </c>
      <c r="G357" s="56" t="s">
        <v>1666</v>
      </c>
      <c r="H357" s="1">
        <v>12276</v>
      </c>
    </row>
    <row r="358" spans="2:8" ht="40.5" customHeight="1" outlineLevel="1" x14ac:dyDescent="0.25">
      <c r="B358" s="67">
        <v>325</v>
      </c>
      <c r="C358" s="175" t="s">
        <v>2032</v>
      </c>
      <c r="D358" s="53" t="s">
        <v>1667</v>
      </c>
      <c r="E358" s="54">
        <v>155</v>
      </c>
      <c r="F358" s="172" t="s">
        <v>1661</v>
      </c>
      <c r="G358" s="56" t="s">
        <v>1666</v>
      </c>
      <c r="H358" s="244">
        <v>17000</v>
      </c>
    </row>
    <row r="359" spans="2:8" ht="40.5" customHeight="1" outlineLevel="1" x14ac:dyDescent="0.25">
      <c r="B359" s="67">
        <v>326</v>
      </c>
      <c r="C359" s="175" t="s">
        <v>2033</v>
      </c>
      <c r="D359" s="53" t="s">
        <v>1667</v>
      </c>
      <c r="E359" s="54">
        <v>110</v>
      </c>
      <c r="F359" s="172" t="s">
        <v>1661</v>
      </c>
      <c r="G359" s="56" t="s">
        <v>1666</v>
      </c>
      <c r="H359" s="244">
        <v>17000</v>
      </c>
    </row>
    <row r="360" spans="2:8" ht="40.5" customHeight="1" outlineLevel="1" x14ac:dyDescent="0.25">
      <c r="B360" s="67">
        <v>327</v>
      </c>
      <c r="C360" s="175" t="s">
        <v>2034</v>
      </c>
      <c r="D360" s="53" t="s">
        <v>1667</v>
      </c>
      <c r="E360" s="54">
        <v>105</v>
      </c>
      <c r="F360" s="172" t="s">
        <v>1661</v>
      </c>
      <c r="G360" s="56" t="s">
        <v>1666</v>
      </c>
      <c r="H360" s="244">
        <v>17000</v>
      </c>
    </row>
    <row r="361" spans="2:8" ht="33.75" customHeight="1" outlineLevel="1" x14ac:dyDescent="0.25">
      <c r="B361" s="67">
        <v>328</v>
      </c>
      <c r="C361" s="171" t="s">
        <v>2036</v>
      </c>
      <c r="D361" s="53" t="s">
        <v>1667</v>
      </c>
      <c r="E361" s="54">
        <v>105</v>
      </c>
      <c r="F361" s="172" t="s">
        <v>1661</v>
      </c>
      <c r="G361" s="56" t="s">
        <v>1666</v>
      </c>
      <c r="H361" s="244">
        <v>17000</v>
      </c>
    </row>
    <row r="362" spans="2:8" ht="35.25" customHeight="1" outlineLevel="1" x14ac:dyDescent="0.25">
      <c r="B362" s="67">
        <v>329</v>
      </c>
      <c r="C362" s="171" t="s">
        <v>2037</v>
      </c>
      <c r="D362" s="53" t="s">
        <v>1667</v>
      </c>
      <c r="E362" s="54">
        <v>100</v>
      </c>
      <c r="F362" s="172" t="s">
        <v>1661</v>
      </c>
      <c r="G362" s="56" t="s">
        <v>1666</v>
      </c>
      <c r="H362" s="244">
        <v>17000</v>
      </c>
    </row>
    <row r="363" spans="2:8" ht="40.5" outlineLevel="1" x14ac:dyDescent="0.25">
      <c r="B363" s="67">
        <v>330</v>
      </c>
      <c r="C363" s="171" t="s">
        <v>2039</v>
      </c>
      <c r="D363" s="53" t="s">
        <v>1667</v>
      </c>
      <c r="E363" s="54">
        <v>100</v>
      </c>
      <c r="F363" s="172" t="s">
        <v>1661</v>
      </c>
      <c r="G363" s="56" t="s">
        <v>1666</v>
      </c>
      <c r="H363" s="244">
        <v>17000</v>
      </c>
    </row>
    <row r="364" spans="2:8" ht="32.25" customHeight="1" outlineLevel="1" x14ac:dyDescent="0.25">
      <c r="B364" s="67">
        <v>331</v>
      </c>
      <c r="C364" s="171" t="s">
        <v>2040</v>
      </c>
      <c r="D364" s="53" t="s">
        <v>1667</v>
      </c>
      <c r="E364" s="54">
        <v>100</v>
      </c>
      <c r="F364" s="172" t="s">
        <v>1661</v>
      </c>
      <c r="G364" s="56" t="s">
        <v>1666</v>
      </c>
      <c r="H364" s="244">
        <v>17000</v>
      </c>
    </row>
    <row r="365" spans="2:8" ht="30" customHeight="1" outlineLevel="1" x14ac:dyDescent="0.25">
      <c r="B365" s="67">
        <v>332</v>
      </c>
      <c r="C365" s="171" t="s">
        <v>2041</v>
      </c>
      <c r="D365" s="53" t="s">
        <v>1667</v>
      </c>
      <c r="E365" s="54">
        <v>100</v>
      </c>
      <c r="F365" s="172" t="s">
        <v>1661</v>
      </c>
      <c r="G365" s="56" t="s">
        <v>1666</v>
      </c>
      <c r="H365" s="244">
        <v>17000</v>
      </c>
    </row>
    <row r="366" spans="2:8" ht="27" outlineLevel="1" x14ac:dyDescent="0.25">
      <c r="B366" s="67">
        <v>333</v>
      </c>
      <c r="C366" s="171" t="s">
        <v>2042</v>
      </c>
      <c r="D366" s="53" t="s">
        <v>1667</v>
      </c>
      <c r="E366" s="54">
        <v>100</v>
      </c>
      <c r="F366" s="172" t="s">
        <v>1661</v>
      </c>
      <c r="G366" s="56" t="s">
        <v>1666</v>
      </c>
      <c r="H366" s="244">
        <v>17000</v>
      </c>
    </row>
    <row r="367" spans="2:8" ht="40.5" outlineLevel="1" x14ac:dyDescent="0.25">
      <c r="B367" s="67">
        <v>334</v>
      </c>
      <c r="C367" s="171" t="s">
        <v>2043</v>
      </c>
      <c r="D367" s="53" t="s">
        <v>1667</v>
      </c>
      <c r="E367" s="54">
        <v>100</v>
      </c>
      <c r="F367" s="172" t="s">
        <v>1661</v>
      </c>
      <c r="G367" s="56" t="s">
        <v>1666</v>
      </c>
      <c r="H367" s="244">
        <v>17000</v>
      </c>
    </row>
    <row r="368" spans="2:8" ht="27" outlineLevel="1" x14ac:dyDescent="0.25">
      <c r="B368" s="67">
        <v>335</v>
      </c>
      <c r="C368" s="171" t="s">
        <v>2044</v>
      </c>
      <c r="D368" s="53" t="s">
        <v>1667</v>
      </c>
      <c r="E368" s="54">
        <v>100</v>
      </c>
      <c r="F368" s="172" t="s">
        <v>1661</v>
      </c>
      <c r="G368" s="56" t="s">
        <v>1666</v>
      </c>
      <c r="H368" s="244">
        <v>17000</v>
      </c>
    </row>
    <row r="369" spans="2:8" ht="19.5" customHeight="1" outlineLevel="1" x14ac:dyDescent="0.25">
      <c r="B369" s="67">
        <v>336</v>
      </c>
      <c r="C369" s="171" t="s">
        <v>2038</v>
      </c>
      <c r="D369" s="53" t="s">
        <v>1667</v>
      </c>
      <c r="E369" s="54">
        <v>100</v>
      </c>
      <c r="F369" s="172" t="s">
        <v>1661</v>
      </c>
      <c r="G369" s="56" t="s">
        <v>1666</v>
      </c>
      <c r="H369" s="244">
        <v>17000</v>
      </c>
    </row>
    <row r="370" spans="2:8" ht="18.75" customHeight="1" x14ac:dyDescent="0.3">
      <c r="B370" s="255" t="s">
        <v>2045</v>
      </c>
      <c r="C370" s="256"/>
      <c r="D370" s="256"/>
      <c r="E370" s="256"/>
      <c r="F370" s="49"/>
      <c r="G370" s="49"/>
      <c r="H370" s="9">
        <v>660000</v>
      </c>
    </row>
    <row r="371" spans="2:8" ht="27" outlineLevel="1" x14ac:dyDescent="0.25">
      <c r="B371" s="67">
        <v>337</v>
      </c>
      <c r="C371" s="171" t="s">
        <v>2046</v>
      </c>
      <c r="D371" s="53" t="s">
        <v>1667</v>
      </c>
      <c r="E371" s="54">
        <v>50</v>
      </c>
      <c r="F371" s="172" t="s">
        <v>1661</v>
      </c>
      <c r="G371" s="56" t="s">
        <v>1666</v>
      </c>
      <c r="H371" s="244">
        <v>17000</v>
      </c>
    </row>
    <row r="372" spans="2:8" ht="27" outlineLevel="1" x14ac:dyDescent="0.25">
      <c r="B372" s="67">
        <v>338</v>
      </c>
      <c r="C372" s="171" t="s">
        <v>2047</v>
      </c>
      <c r="D372" s="53" t="s">
        <v>1667</v>
      </c>
      <c r="E372" s="54">
        <v>50</v>
      </c>
      <c r="F372" s="172" t="s">
        <v>1661</v>
      </c>
      <c r="G372" s="56" t="s">
        <v>1666</v>
      </c>
      <c r="H372" s="244">
        <v>17000</v>
      </c>
    </row>
    <row r="373" spans="2:8" ht="27" outlineLevel="1" x14ac:dyDescent="0.25">
      <c r="B373" s="67">
        <v>339</v>
      </c>
      <c r="C373" s="171" t="s">
        <v>2048</v>
      </c>
      <c r="D373" s="53" t="s">
        <v>1667</v>
      </c>
      <c r="E373" s="54">
        <v>50</v>
      </c>
      <c r="F373" s="172" t="s">
        <v>1661</v>
      </c>
      <c r="G373" s="56" t="s">
        <v>1666</v>
      </c>
      <c r="H373" s="244">
        <v>17000</v>
      </c>
    </row>
    <row r="374" spans="2:8" ht="27" outlineLevel="1" x14ac:dyDescent="0.25">
      <c r="B374" s="67">
        <v>340</v>
      </c>
      <c r="C374" s="171" t="s">
        <v>2049</v>
      </c>
      <c r="D374" s="53" t="s">
        <v>1667</v>
      </c>
      <c r="E374" s="54">
        <v>50</v>
      </c>
      <c r="F374" s="172" t="s">
        <v>1661</v>
      </c>
      <c r="G374" s="56" t="s">
        <v>1666</v>
      </c>
      <c r="H374" s="244">
        <v>17000</v>
      </c>
    </row>
    <row r="375" spans="2:8" ht="27" outlineLevel="1" x14ac:dyDescent="0.25">
      <c r="B375" s="67">
        <v>341</v>
      </c>
      <c r="C375" s="171" t="s">
        <v>2050</v>
      </c>
      <c r="D375" s="53" t="s">
        <v>1667</v>
      </c>
      <c r="E375" s="54">
        <v>50</v>
      </c>
      <c r="F375" s="172" t="s">
        <v>1661</v>
      </c>
      <c r="G375" s="56" t="s">
        <v>1666</v>
      </c>
      <c r="H375" s="244">
        <v>17000</v>
      </c>
    </row>
    <row r="376" spans="2:8" ht="54.75" customHeight="1" outlineLevel="1" x14ac:dyDescent="0.25">
      <c r="B376" s="67">
        <v>342</v>
      </c>
      <c r="C376" s="171" t="s">
        <v>2052</v>
      </c>
      <c r="D376" s="53" t="s">
        <v>1667</v>
      </c>
      <c r="E376" s="54">
        <v>50</v>
      </c>
      <c r="F376" s="172" t="s">
        <v>1661</v>
      </c>
      <c r="G376" s="56" t="s">
        <v>1666</v>
      </c>
      <c r="H376" s="244">
        <v>17000</v>
      </c>
    </row>
    <row r="377" spans="2:8" ht="60" customHeight="1" outlineLevel="1" x14ac:dyDescent="0.25">
      <c r="B377" s="67">
        <v>343</v>
      </c>
      <c r="C377" s="171" t="s">
        <v>2051</v>
      </c>
      <c r="D377" s="53" t="s">
        <v>1667</v>
      </c>
      <c r="E377" s="54">
        <v>50</v>
      </c>
      <c r="F377" s="172" t="s">
        <v>1661</v>
      </c>
      <c r="G377" s="56" t="s">
        <v>1666</v>
      </c>
      <c r="H377" s="244">
        <v>17000</v>
      </c>
    </row>
    <row r="378" spans="2:8" ht="57" customHeight="1" outlineLevel="1" x14ac:dyDescent="0.25">
      <c r="B378" s="67">
        <v>344</v>
      </c>
      <c r="C378" s="171" t="s">
        <v>2053</v>
      </c>
      <c r="D378" s="53" t="s">
        <v>1667</v>
      </c>
      <c r="E378" s="54">
        <v>50</v>
      </c>
      <c r="F378" s="172" t="s">
        <v>1661</v>
      </c>
      <c r="G378" s="56" t="s">
        <v>1666</v>
      </c>
      <c r="H378" s="244">
        <v>17000</v>
      </c>
    </row>
    <row r="379" spans="2:8" ht="54.75" customHeight="1" outlineLevel="1" x14ac:dyDescent="0.25">
      <c r="B379" s="67">
        <v>345</v>
      </c>
      <c r="C379" s="171" t="s">
        <v>2054</v>
      </c>
      <c r="D379" s="53" t="s">
        <v>1667</v>
      </c>
      <c r="E379" s="54">
        <v>50</v>
      </c>
      <c r="F379" s="172" t="s">
        <v>1661</v>
      </c>
      <c r="G379" s="56" t="s">
        <v>1666</v>
      </c>
      <c r="H379" s="244">
        <v>17000</v>
      </c>
    </row>
    <row r="380" spans="2:8" ht="18.75" x14ac:dyDescent="0.3">
      <c r="B380" s="255" t="s">
        <v>2055</v>
      </c>
      <c r="C380" s="256"/>
      <c r="D380" s="47"/>
      <c r="E380" s="48"/>
      <c r="F380" s="49"/>
      <c r="G380" s="49"/>
      <c r="H380" s="9">
        <v>234636</v>
      </c>
    </row>
    <row r="381" spans="2:8" ht="43.5" customHeight="1" outlineLevel="1" x14ac:dyDescent="0.25">
      <c r="B381" s="67">
        <v>346</v>
      </c>
      <c r="C381" s="185" t="s">
        <v>3172</v>
      </c>
      <c r="D381" s="53" t="s">
        <v>1667</v>
      </c>
      <c r="E381" s="54">
        <v>55</v>
      </c>
      <c r="F381" s="172" t="s">
        <v>1661</v>
      </c>
      <c r="G381" s="56" t="s">
        <v>1666</v>
      </c>
      <c r="H381" s="1">
        <v>14520.000000000002</v>
      </c>
    </row>
    <row r="382" spans="2:8" outlineLevel="1" x14ac:dyDescent="0.25">
      <c r="B382" s="67">
        <v>347</v>
      </c>
      <c r="C382" s="171" t="s">
        <v>2056</v>
      </c>
      <c r="D382" s="53" t="s">
        <v>1667</v>
      </c>
      <c r="E382" s="54">
        <v>55</v>
      </c>
      <c r="F382" s="172" t="s">
        <v>1661</v>
      </c>
      <c r="G382" s="56" t="s">
        <v>1666</v>
      </c>
      <c r="H382" s="244">
        <v>17000</v>
      </c>
    </row>
    <row r="383" spans="2:8" outlineLevel="1" x14ac:dyDescent="0.25">
      <c r="B383" s="67">
        <v>348</v>
      </c>
      <c r="C383" s="171" t="s">
        <v>2057</v>
      </c>
      <c r="D383" s="53" t="s">
        <v>1667</v>
      </c>
      <c r="E383" s="54">
        <v>55</v>
      </c>
      <c r="F383" s="172" t="s">
        <v>1661</v>
      </c>
      <c r="G383" s="56" t="s">
        <v>1666</v>
      </c>
      <c r="H383" s="244">
        <v>17000</v>
      </c>
    </row>
    <row r="384" spans="2:8" ht="44.25" customHeight="1" outlineLevel="1" x14ac:dyDescent="0.25">
      <c r="B384" s="67">
        <v>349</v>
      </c>
      <c r="C384" s="185" t="s">
        <v>3173</v>
      </c>
      <c r="D384" s="53" t="s">
        <v>1667</v>
      </c>
      <c r="E384" s="54">
        <v>55</v>
      </c>
      <c r="F384" s="172" t="s">
        <v>1661</v>
      </c>
      <c r="G384" s="56" t="s">
        <v>1666</v>
      </c>
      <c r="H384" s="244">
        <v>17000</v>
      </c>
    </row>
    <row r="385" spans="2:8" ht="40.5" customHeight="1" outlineLevel="1" x14ac:dyDescent="0.25">
      <c r="B385" s="67">
        <v>350</v>
      </c>
      <c r="C385" s="171" t="s">
        <v>3174</v>
      </c>
      <c r="D385" s="53" t="s">
        <v>1667</v>
      </c>
      <c r="E385" s="54">
        <v>5</v>
      </c>
      <c r="F385" s="172" t="s">
        <v>1661</v>
      </c>
      <c r="G385" s="56" t="s">
        <v>1666</v>
      </c>
      <c r="H385" s="1">
        <v>2316</v>
      </c>
    </row>
    <row r="386" spans="2:8" ht="44.25" customHeight="1" outlineLevel="1" x14ac:dyDescent="0.25">
      <c r="B386" s="67">
        <v>351</v>
      </c>
      <c r="C386" s="171" t="s">
        <v>2059</v>
      </c>
      <c r="D386" s="53" t="s">
        <v>1667</v>
      </c>
      <c r="E386" s="54">
        <v>50</v>
      </c>
      <c r="F386" s="172" t="s">
        <v>1661</v>
      </c>
      <c r="G386" s="56" t="s">
        <v>1666</v>
      </c>
      <c r="H386" s="244">
        <v>17000</v>
      </c>
    </row>
    <row r="387" spans="2:8" ht="42.75" customHeight="1" outlineLevel="1" x14ac:dyDescent="0.25">
      <c r="B387" s="67">
        <v>352</v>
      </c>
      <c r="C387" s="171" t="s">
        <v>2058</v>
      </c>
      <c r="D387" s="53" t="s">
        <v>1667</v>
      </c>
      <c r="E387" s="54">
        <v>50</v>
      </c>
      <c r="F387" s="172" t="s">
        <v>1661</v>
      </c>
      <c r="G387" s="56" t="s">
        <v>1666</v>
      </c>
      <c r="H387" s="244">
        <v>17000</v>
      </c>
    </row>
    <row r="388" spans="2:8" outlineLevel="1" x14ac:dyDescent="0.25">
      <c r="B388" s="67">
        <v>353</v>
      </c>
      <c r="C388" s="171" t="s">
        <v>2060</v>
      </c>
      <c r="D388" s="53" t="s">
        <v>1667</v>
      </c>
      <c r="E388" s="54">
        <v>50</v>
      </c>
      <c r="F388" s="172" t="s">
        <v>1661</v>
      </c>
      <c r="G388" s="56" t="s">
        <v>1666</v>
      </c>
      <c r="H388" s="1">
        <v>13200.000000000002</v>
      </c>
    </row>
    <row r="389" spans="2:8" outlineLevel="1" x14ac:dyDescent="0.25">
      <c r="B389" s="67">
        <v>354</v>
      </c>
      <c r="C389" s="171" t="s">
        <v>2061</v>
      </c>
      <c r="D389" s="53" t="s">
        <v>1667</v>
      </c>
      <c r="E389" s="54">
        <v>50</v>
      </c>
      <c r="F389" s="172" t="s">
        <v>1661</v>
      </c>
      <c r="G389" s="56" t="s">
        <v>1666</v>
      </c>
      <c r="H389" s="244">
        <v>17000</v>
      </c>
    </row>
    <row r="390" spans="2:8" outlineLevel="1" x14ac:dyDescent="0.25">
      <c r="B390" s="67">
        <v>355</v>
      </c>
      <c r="C390" s="171" t="s">
        <v>2062</v>
      </c>
      <c r="D390" s="53" t="s">
        <v>1667</v>
      </c>
      <c r="E390" s="54">
        <v>50</v>
      </c>
      <c r="F390" s="172" t="s">
        <v>1661</v>
      </c>
      <c r="G390" s="56" t="s">
        <v>1666</v>
      </c>
      <c r="H390" s="244">
        <v>17000</v>
      </c>
    </row>
    <row r="391" spans="2:8" outlineLevel="1" x14ac:dyDescent="0.25">
      <c r="B391" s="67">
        <v>356</v>
      </c>
      <c r="C391" s="171" t="s">
        <v>2063</v>
      </c>
      <c r="D391" s="53" t="s">
        <v>1667</v>
      </c>
      <c r="E391" s="54">
        <v>50</v>
      </c>
      <c r="F391" s="172" t="s">
        <v>1661</v>
      </c>
      <c r="G391" s="56" t="s">
        <v>1666</v>
      </c>
      <c r="H391" s="244">
        <v>17000</v>
      </c>
    </row>
    <row r="392" spans="2:8" ht="18.75" x14ac:dyDescent="0.3">
      <c r="B392" s="255" t="s">
        <v>2064</v>
      </c>
      <c r="C392" s="256"/>
      <c r="D392" s="256"/>
      <c r="E392" s="256"/>
      <c r="F392" s="256"/>
      <c r="G392" s="49"/>
      <c r="H392" s="9">
        <v>37804.798583959899</v>
      </c>
    </row>
    <row r="393" spans="2:8" ht="29.25" customHeight="1" outlineLevel="1" x14ac:dyDescent="0.25">
      <c r="B393" s="67">
        <v>357</v>
      </c>
      <c r="C393" s="78" t="s">
        <v>2065</v>
      </c>
      <c r="D393" s="53" t="s">
        <v>1667</v>
      </c>
      <c r="E393" s="54">
        <v>140</v>
      </c>
      <c r="F393" s="172" t="s">
        <v>1661</v>
      </c>
      <c r="G393" s="56" t="s">
        <v>1666</v>
      </c>
      <c r="H393" s="1">
        <v>609.84</v>
      </c>
    </row>
    <row r="394" spans="2:8" ht="29.25" customHeight="1" outlineLevel="1" x14ac:dyDescent="0.25">
      <c r="B394" s="67">
        <v>358</v>
      </c>
      <c r="C394" s="177" t="s">
        <v>2066</v>
      </c>
      <c r="D394" s="53" t="s">
        <v>1667</v>
      </c>
      <c r="E394" s="54">
        <v>135</v>
      </c>
      <c r="F394" s="172" t="s">
        <v>1661</v>
      </c>
      <c r="G394" s="56" t="s">
        <v>1666</v>
      </c>
      <c r="H394" s="1">
        <v>426.61079999999998</v>
      </c>
    </row>
    <row r="395" spans="2:8" ht="29.25" customHeight="1" outlineLevel="1" x14ac:dyDescent="0.25">
      <c r="B395" s="67">
        <v>359</v>
      </c>
      <c r="C395" s="177" t="s">
        <v>2067</v>
      </c>
      <c r="D395" s="53" t="s">
        <v>1667</v>
      </c>
      <c r="E395" s="54">
        <v>125</v>
      </c>
      <c r="F395" s="172" t="s">
        <v>1661</v>
      </c>
      <c r="G395" s="56" t="s">
        <v>1666</v>
      </c>
      <c r="H395" s="1">
        <v>447.63400000000007</v>
      </c>
    </row>
    <row r="396" spans="2:8" ht="29.25" customHeight="1" outlineLevel="1" x14ac:dyDescent="0.25">
      <c r="B396" s="67">
        <v>360</v>
      </c>
      <c r="C396" s="177" t="s">
        <v>2068</v>
      </c>
      <c r="D396" s="53" t="s">
        <v>1667</v>
      </c>
      <c r="E396" s="54">
        <v>85</v>
      </c>
      <c r="F396" s="172" t="s">
        <v>1661</v>
      </c>
      <c r="G396" s="56" t="s">
        <v>1666</v>
      </c>
      <c r="H396" s="1">
        <v>1012.044</v>
      </c>
    </row>
    <row r="397" spans="2:8" ht="29.25" customHeight="1" outlineLevel="1" x14ac:dyDescent="0.25">
      <c r="B397" s="67">
        <v>361</v>
      </c>
      <c r="C397" s="177" t="s">
        <v>2069</v>
      </c>
      <c r="D397" s="53" t="s">
        <v>1667</v>
      </c>
      <c r="E397" s="54">
        <v>125</v>
      </c>
      <c r="F397" s="172" t="s">
        <v>1661</v>
      </c>
      <c r="G397" s="56" t="s">
        <v>1666</v>
      </c>
      <c r="H397" s="1">
        <v>459.85500000000008</v>
      </c>
    </row>
    <row r="398" spans="2:8" ht="29.25" customHeight="1" outlineLevel="1" x14ac:dyDescent="0.25">
      <c r="B398" s="67">
        <v>362</v>
      </c>
      <c r="C398" s="177" t="s">
        <v>2070</v>
      </c>
      <c r="D398" s="53" t="s">
        <v>1667</v>
      </c>
      <c r="E398" s="54">
        <v>135.5</v>
      </c>
      <c r="F398" s="172" t="s">
        <v>1661</v>
      </c>
      <c r="G398" s="56" t="s">
        <v>1666</v>
      </c>
      <c r="H398" s="1">
        <v>736.35929824561413</v>
      </c>
    </row>
    <row r="399" spans="2:8" ht="29.25" customHeight="1" outlineLevel="1" x14ac:dyDescent="0.25">
      <c r="B399" s="67">
        <v>363</v>
      </c>
      <c r="C399" s="177" t="s">
        <v>2072</v>
      </c>
      <c r="D399" s="53" t="s">
        <v>1667</v>
      </c>
      <c r="E399" s="54">
        <v>58</v>
      </c>
      <c r="F399" s="172" t="s">
        <v>1661</v>
      </c>
      <c r="G399" s="56" t="s">
        <v>1666</v>
      </c>
      <c r="H399" s="1">
        <v>842.16000000000008</v>
      </c>
    </row>
    <row r="400" spans="2:8" ht="29.25" customHeight="1" outlineLevel="1" x14ac:dyDescent="0.25">
      <c r="B400" s="67">
        <v>364</v>
      </c>
      <c r="C400" s="177" t="s">
        <v>2071</v>
      </c>
      <c r="D400" s="53" t="s">
        <v>1667</v>
      </c>
      <c r="E400" s="54">
        <v>50</v>
      </c>
      <c r="F400" s="172" t="s">
        <v>1661</v>
      </c>
      <c r="G400" s="56" t="s">
        <v>1666</v>
      </c>
      <c r="H400" s="1">
        <v>1088.9999999999998</v>
      </c>
    </row>
    <row r="401" spans="2:8" ht="27" outlineLevel="1" x14ac:dyDescent="0.25">
      <c r="B401" s="67">
        <v>365</v>
      </c>
      <c r="C401" s="177" t="s">
        <v>2071</v>
      </c>
      <c r="D401" s="53" t="s">
        <v>1667</v>
      </c>
      <c r="E401" s="54">
        <v>8</v>
      </c>
      <c r="F401" s="172" t="s">
        <v>1661</v>
      </c>
      <c r="G401" s="56" t="s">
        <v>1666</v>
      </c>
      <c r="H401" s="1">
        <v>58.080000000000005</v>
      </c>
    </row>
    <row r="402" spans="2:8" ht="30.75" customHeight="1" outlineLevel="1" x14ac:dyDescent="0.25">
      <c r="B402" s="67">
        <v>366</v>
      </c>
      <c r="C402" s="78" t="s">
        <v>2073</v>
      </c>
      <c r="D402" s="53" t="s">
        <v>1667</v>
      </c>
      <c r="E402" s="54">
        <v>50</v>
      </c>
      <c r="F402" s="172" t="s">
        <v>1661</v>
      </c>
      <c r="G402" s="56" t="s">
        <v>1666</v>
      </c>
      <c r="H402" s="1">
        <v>363.00000000000006</v>
      </c>
    </row>
    <row r="403" spans="2:8" ht="30.75" customHeight="1" outlineLevel="1" x14ac:dyDescent="0.25">
      <c r="B403" s="67">
        <v>367</v>
      </c>
      <c r="C403" s="78" t="s">
        <v>2074</v>
      </c>
      <c r="D403" s="53" t="s">
        <v>1667</v>
      </c>
      <c r="E403" s="54">
        <v>50</v>
      </c>
      <c r="F403" s="172" t="s">
        <v>1661</v>
      </c>
      <c r="G403" s="56" t="s">
        <v>1666</v>
      </c>
      <c r="H403" s="1">
        <v>453.75000000000006</v>
      </c>
    </row>
    <row r="404" spans="2:8" ht="30.75" customHeight="1" outlineLevel="1" x14ac:dyDescent="0.25">
      <c r="B404" s="67">
        <v>368</v>
      </c>
      <c r="C404" s="78" t="s">
        <v>2075</v>
      </c>
      <c r="D404" s="53" t="s">
        <v>1667</v>
      </c>
      <c r="E404" s="54">
        <v>50</v>
      </c>
      <c r="F404" s="172" t="s">
        <v>1661</v>
      </c>
      <c r="G404" s="56" t="s">
        <v>1666</v>
      </c>
      <c r="H404" s="1">
        <v>605</v>
      </c>
    </row>
    <row r="405" spans="2:8" ht="30.75" customHeight="1" outlineLevel="1" x14ac:dyDescent="0.25">
      <c r="B405" s="67">
        <v>369</v>
      </c>
      <c r="C405" s="78" t="s">
        <v>2076</v>
      </c>
      <c r="D405" s="53" t="s">
        <v>1667</v>
      </c>
      <c r="E405" s="54">
        <v>50</v>
      </c>
      <c r="F405" s="172" t="s">
        <v>1661</v>
      </c>
      <c r="G405" s="56" t="s">
        <v>1666</v>
      </c>
      <c r="H405" s="1">
        <v>580.79999999999995</v>
      </c>
    </row>
    <row r="406" spans="2:8" ht="30.75" customHeight="1" outlineLevel="1" x14ac:dyDescent="0.25">
      <c r="B406" s="67">
        <v>370</v>
      </c>
      <c r="C406" s="78" t="s">
        <v>2077</v>
      </c>
      <c r="D406" s="53" t="s">
        <v>1667</v>
      </c>
      <c r="E406" s="54">
        <v>50</v>
      </c>
      <c r="F406" s="172" t="s">
        <v>1661</v>
      </c>
      <c r="G406" s="56" t="s">
        <v>1666</v>
      </c>
      <c r="H406" s="1">
        <v>580.79999999999995</v>
      </c>
    </row>
    <row r="407" spans="2:8" ht="30.75" customHeight="1" outlineLevel="1" x14ac:dyDescent="0.25">
      <c r="B407" s="67">
        <v>371</v>
      </c>
      <c r="C407" s="78" t="s">
        <v>2078</v>
      </c>
      <c r="D407" s="53" t="s">
        <v>1667</v>
      </c>
      <c r="E407" s="54">
        <v>50</v>
      </c>
      <c r="F407" s="172" t="s">
        <v>1661</v>
      </c>
      <c r="G407" s="56" t="s">
        <v>1666</v>
      </c>
      <c r="H407" s="1">
        <v>907.50000000000011</v>
      </c>
    </row>
    <row r="408" spans="2:8" ht="30.75" customHeight="1" outlineLevel="1" x14ac:dyDescent="0.25">
      <c r="B408" s="67">
        <v>372</v>
      </c>
      <c r="C408" s="78" t="s">
        <v>2079</v>
      </c>
      <c r="D408" s="53" t="s">
        <v>1667</v>
      </c>
      <c r="E408" s="54">
        <v>50</v>
      </c>
      <c r="F408" s="172" t="s">
        <v>1661</v>
      </c>
      <c r="G408" s="56" t="s">
        <v>1666</v>
      </c>
      <c r="H408" s="1">
        <v>544.49999999999989</v>
      </c>
    </row>
    <row r="409" spans="2:8" ht="27" outlineLevel="1" x14ac:dyDescent="0.25">
      <c r="B409" s="67">
        <v>373</v>
      </c>
      <c r="C409" s="78" t="s">
        <v>2080</v>
      </c>
      <c r="D409" s="53" t="s">
        <v>1667</v>
      </c>
      <c r="E409" s="54">
        <v>120</v>
      </c>
      <c r="F409" s="172" t="s">
        <v>1661</v>
      </c>
      <c r="G409" s="56" t="s">
        <v>1666</v>
      </c>
      <c r="H409" s="1">
        <v>149.37120000000004</v>
      </c>
    </row>
    <row r="410" spans="2:8" ht="29.25" customHeight="1" outlineLevel="1" x14ac:dyDescent="0.25">
      <c r="B410" s="67">
        <v>374</v>
      </c>
      <c r="C410" s="177" t="s">
        <v>2081</v>
      </c>
      <c r="D410" s="53" t="s">
        <v>1667</v>
      </c>
      <c r="E410" s="54">
        <v>120</v>
      </c>
      <c r="F410" s="172" t="s">
        <v>1661</v>
      </c>
      <c r="G410" s="56" t="s">
        <v>1666</v>
      </c>
      <c r="H410" s="1">
        <v>149.37120000000004</v>
      </c>
    </row>
    <row r="411" spans="2:8" ht="27" outlineLevel="1" x14ac:dyDescent="0.25">
      <c r="B411" s="67">
        <v>375</v>
      </c>
      <c r="C411" s="177" t="s">
        <v>2082</v>
      </c>
      <c r="D411" s="53" t="s">
        <v>1667</v>
      </c>
      <c r="E411" s="54">
        <v>50</v>
      </c>
      <c r="F411" s="172" t="s">
        <v>1661</v>
      </c>
      <c r="G411" s="56" t="s">
        <v>1666</v>
      </c>
      <c r="H411" s="1">
        <v>122.238</v>
      </c>
    </row>
    <row r="412" spans="2:8" ht="27" outlineLevel="1" x14ac:dyDescent="0.25">
      <c r="B412" s="67">
        <v>376</v>
      </c>
      <c r="C412" s="177" t="s">
        <v>2083</v>
      </c>
      <c r="D412" s="53" t="s">
        <v>1667</v>
      </c>
      <c r="E412" s="54">
        <v>50</v>
      </c>
      <c r="F412" s="172" t="s">
        <v>1661</v>
      </c>
      <c r="G412" s="56" t="s">
        <v>1666</v>
      </c>
      <c r="H412" s="1">
        <v>103.68600000000002</v>
      </c>
    </row>
    <row r="413" spans="2:8" ht="27" outlineLevel="1" x14ac:dyDescent="0.25">
      <c r="B413" s="67">
        <v>377</v>
      </c>
      <c r="C413" s="177" t="s">
        <v>2084</v>
      </c>
      <c r="D413" s="53" t="s">
        <v>1667</v>
      </c>
      <c r="E413" s="54">
        <v>120</v>
      </c>
      <c r="F413" s="172" t="s">
        <v>1661</v>
      </c>
      <c r="G413" s="56" t="s">
        <v>1666</v>
      </c>
      <c r="H413" s="1">
        <v>298.74240000000009</v>
      </c>
    </row>
    <row r="414" spans="2:8" ht="27" outlineLevel="1" x14ac:dyDescent="0.25">
      <c r="B414" s="67">
        <v>378</v>
      </c>
      <c r="C414" s="177" t="s">
        <v>2085</v>
      </c>
      <c r="D414" s="53" t="s">
        <v>1667</v>
      </c>
      <c r="E414" s="54">
        <v>120</v>
      </c>
      <c r="F414" s="172" t="s">
        <v>1661</v>
      </c>
      <c r="G414" s="56" t="s">
        <v>1666</v>
      </c>
      <c r="H414" s="1">
        <v>298.74240000000009</v>
      </c>
    </row>
    <row r="415" spans="2:8" outlineLevel="1" x14ac:dyDescent="0.25">
      <c r="B415" s="67">
        <v>379</v>
      </c>
      <c r="C415" s="78" t="s">
        <v>2086</v>
      </c>
      <c r="D415" s="53" t="s">
        <v>1667</v>
      </c>
      <c r="E415" s="54">
        <v>100</v>
      </c>
      <c r="F415" s="172" t="s">
        <v>1661</v>
      </c>
      <c r="G415" s="56" t="s">
        <v>1666</v>
      </c>
      <c r="H415" s="244">
        <v>17000</v>
      </c>
    </row>
    <row r="416" spans="2:8" ht="18.75" x14ac:dyDescent="0.3">
      <c r="B416" s="255" t="s">
        <v>2087</v>
      </c>
      <c r="C416" s="256"/>
      <c r="D416" s="47"/>
      <c r="E416" s="48"/>
      <c r="F416" s="49"/>
      <c r="G416" s="49"/>
      <c r="H416" s="9"/>
    </row>
    <row r="417" spans="2:8" ht="18.75" x14ac:dyDescent="0.3">
      <c r="B417" s="255" t="s">
        <v>2088</v>
      </c>
      <c r="C417" s="256"/>
      <c r="D417" s="256"/>
      <c r="E417" s="256"/>
      <c r="F417" s="256"/>
      <c r="G417" s="49"/>
      <c r="H417" s="9">
        <v>42241.216799999995</v>
      </c>
    </row>
    <row r="418" spans="2:8" ht="27" customHeight="1" outlineLevel="1" x14ac:dyDescent="0.25">
      <c r="B418" s="67">
        <v>380</v>
      </c>
      <c r="C418" s="171" t="s">
        <v>2104</v>
      </c>
      <c r="D418" s="53" t="s">
        <v>1667</v>
      </c>
      <c r="E418" s="54">
        <v>80</v>
      </c>
      <c r="F418" s="172" t="s">
        <v>1661</v>
      </c>
      <c r="G418" s="56" t="s">
        <v>1666</v>
      </c>
      <c r="H418" s="1">
        <v>3775.2</v>
      </c>
    </row>
    <row r="419" spans="2:8" ht="27" customHeight="1" outlineLevel="1" x14ac:dyDescent="0.25">
      <c r="B419" s="67">
        <v>381</v>
      </c>
      <c r="C419" s="175" t="s">
        <v>2105</v>
      </c>
      <c r="D419" s="53" t="s">
        <v>1667</v>
      </c>
      <c r="E419" s="54">
        <v>40</v>
      </c>
      <c r="F419" s="172" t="s">
        <v>1661</v>
      </c>
      <c r="G419" s="56" t="s">
        <v>1666</v>
      </c>
      <c r="H419" s="1">
        <v>1848</v>
      </c>
    </row>
    <row r="420" spans="2:8" ht="27" customHeight="1" outlineLevel="1" x14ac:dyDescent="0.25">
      <c r="B420" s="67">
        <v>382</v>
      </c>
      <c r="C420" s="175" t="s">
        <v>2106</v>
      </c>
      <c r="D420" s="53" t="s">
        <v>1667</v>
      </c>
      <c r="E420" s="54">
        <v>40</v>
      </c>
      <c r="F420" s="172" t="s">
        <v>1661</v>
      </c>
      <c r="G420" s="56" t="s">
        <v>1666</v>
      </c>
      <c r="H420" s="1">
        <v>2076.3599999999997</v>
      </c>
    </row>
    <row r="421" spans="2:8" ht="27" outlineLevel="1" x14ac:dyDescent="0.25">
      <c r="B421" s="67">
        <v>383</v>
      </c>
      <c r="C421" s="175" t="s">
        <v>2107</v>
      </c>
      <c r="D421" s="53" t="s">
        <v>1667</v>
      </c>
      <c r="E421" s="54">
        <v>40</v>
      </c>
      <c r="F421" s="172" t="s">
        <v>1661</v>
      </c>
      <c r="G421" s="56" t="s">
        <v>1666</v>
      </c>
      <c r="H421" s="1">
        <v>8629.0511999999999</v>
      </c>
    </row>
    <row r="422" spans="2:8" ht="27" outlineLevel="1" x14ac:dyDescent="0.25">
      <c r="B422" s="67">
        <v>384</v>
      </c>
      <c r="C422" s="175" t="s">
        <v>2108</v>
      </c>
      <c r="D422" s="53" t="s">
        <v>1667</v>
      </c>
      <c r="E422" s="54">
        <v>20</v>
      </c>
      <c r="F422" s="172" t="s">
        <v>1661</v>
      </c>
      <c r="G422" s="56" t="s">
        <v>1666</v>
      </c>
      <c r="H422" s="1">
        <v>4338.525599999999</v>
      </c>
    </row>
    <row r="423" spans="2:8" ht="27" outlineLevel="1" x14ac:dyDescent="0.25">
      <c r="B423" s="67">
        <v>385</v>
      </c>
      <c r="C423" s="175" t="s">
        <v>2109</v>
      </c>
      <c r="D423" s="53" t="s">
        <v>1667</v>
      </c>
      <c r="E423" s="54">
        <v>24</v>
      </c>
      <c r="F423" s="172" t="s">
        <v>1661</v>
      </c>
      <c r="G423" s="56" t="s">
        <v>1666</v>
      </c>
      <c r="H423" s="1">
        <v>3484.8000000000006</v>
      </c>
    </row>
    <row r="424" spans="2:8" ht="27" outlineLevel="1" x14ac:dyDescent="0.25">
      <c r="B424" s="67">
        <v>386</v>
      </c>
      <c r="C424" s="175" t="s">
        <v>2110</v>
      </c>
      <c r="D424" s="53" t="s">
        <v>1667</v>
      </c>
      <c r="E424" s="54">
        <v>22</v>
      </c>
      <c r="F424" s="172" t="s">
        <v>1661</v>
      </c>
      <c r="G424" s="56" t="s">
        <v>1666</v>
      </c>
      <c r="H424" s="1">
        <v>3833.2799999999993</v>
      </c>
    </row>
    <row r="425" spans="2:8" ht="27" outlineLevel="1" x14ac:dyDescent="0.25">
      <c r="B425" s="67">
        <v>387</v>
      </c>
      <c r="C425" s="175" t="s">
        <v>2111</v>
      </c>
      <c r="D425" s="53" t="s">
        <v>1667</v>
      </c>
      <c r="E425" s="54">
        <v>24</v>
      </c>
      <c r="F425" s="172" t="s">
        <v>1661</v>
      </c>
      <c r="G425" s="56" t="s">
        <v>1666</v>
      </c>
      <c r="H425" s="1">
        <v>4752</v>
      </c>
    </row>
    <row r="426" spans="2:8" ht="27" outlineLevel="1" x14ac:dyDescent="0.25">
      <c r="B426" s="67">
        <v>388</v>
      </c>
      <c r="C426" s="175" t="s">
        <v>2112</v>
      </c>
      <c r="D426" s="53" t="s">
        <v>1667</v>
      </c>
      <c r="E426" s="54">
        <v>24</v>
      </c>
      <c r="F426" s="91" t="s">
        <v>1661</v>
      </c>
      <c r="G426" s="56" t="s">
        <v>1666</v>
      </c>
      <c r="H426" s="1">
        <v>4752</v>
      </c>
    </row>
    <row r="427" spans="2:8" ht="27" outlineLevel="1" x14ac:dyDescent="0.25">
      <c r="B427" s="67">
        <v>389</v>
      </c>
      <c r="C427" s="175" t="s">
        <v>2111</v>
      </c>
      <c r="D427" s="53" t="s">
        <v>1667</v>
      </c>
      <c r="E427" s="54">
        <v>24</v>
      </c>
      <c r="F427" s="91" t="s">
        <v>1661</v>
      </c>
      <c r="G427" s="56" t="s">
        <v>1666</v>
      </c>
      <c r="H427" s="1">
        <v>4752</v>
      </c>
    </row>
    <row r="428" spans="2:8" ht="18.75" x14ac:dyDescent="0.3">
      <c r="B428" s="255" t="s">
        <v>2113</v>
      </c>
      <c r="C428" s="256"/>
      <c r="D428" s="47"/>
      <c r="E428" s="48"/>
      <c r="F428" s="49"/>
      <c r="G428" s="49"/>
      <c r="H428" s="9">
        <v>45682</v>
      </c>
    </row>
    <row r="429" spans="2:8" ht="27" outlineLevel="1" x14ac:dyDescent="0.25">
      <c r="B429" s="67">
        <v>390</v>
      </c>
      <c r="C429" s="171" t="s">
        <v>2114</v>
      </c>
      <c r="D429" s="53" t="s">
        <v>1667</v>
      </c>
      <c r="E429" s="54">
        <v>16</v>
      </c>
      <c r="F429" s="91" t="s">
        <v>1661</v>
      </c>
      <c r="G429" s="56" t="s">
        <v>1666</v>
      </c>
      <c r="H429" s="1">
        <v>2500</v>
      </c>
    </row>
    <row r="430" spans="2:8" ht="27" outlineLevel="1" x14ac:dyDescent="0.25">
      <c r="B430" s="67">
        <v>391</v>
      </c>
      <c r="C430" s="175" t="s">
        <v>2115</v>
      </c>
      <c r="D430" s="53" t="s">
        <v>1667</v>
      </c>
      <c r="E430" s="54">
        <v>14</v>
      </c>
      <c r="F430" s="91" t="s">
        <v>1661</v>
      </c>
      <c r="G430" s="56" t="s">
        <v>1666</v>
      </c>
      <c r="H430" s="1">
        <v>3600</v>
      </c>
    </row>
    <row r="431" spans="2:8" ht="27" outlineLevel="1" x14ac:dyDescent="0.25">
      <c r="B431" s="67">
        <v>392</v>
      </c>
      <c r="C431" s="175" t="s">
        <v>2116</v>
      </c>
      <c r="D431" s="53" t="s">
        <v>1667</v>
      </c>
      <c r="E431" s="54">
        <v>15</v>
      </c>
      <c r="F431" s="91" t="s">
        <v>1661</v>
      </c>
      <c r="G431" s="56" t="s">
        <v>1666</v>
      </c>
      <c r="H431" s="1">
        <v>2100</v>
      </c>
    </row>
    <row r="432" spans="2:8" ht="27" outlineLevel="1" x14ac:dyDescent="0.25">
      <c r="B432" s="67">
        <v>393</v>
      </c>
      <c r="C432" s="175" t="s">
        <v>2117</v>
      </c>
      <c r="D432" s="53" t="s">
        <v>1667</v>
      </c>
      <c r="E432" s="54">
        <v>14</v>
      </c>
      <c r="F432" s="91" t="s">
        <v>1661</v>
      </c>
      <c r="G432" s="56" t="s">
        <v>1666</v>
      </c>
      <c r="H432" s="244">
        <v>17000</v>
      </c>
    </row>
    <row r="433" spans="2:8" ht="27" outlineLevel="1" x14ac:dyDescent="0.25">
      <c r="B433" s="67">
        <v>394</v>
      </c>
      <c r="C433" s="175" t="s">
        <v>2118</v>
      </c>
      <c r="D433" s="53" t="s">
        <v>1667</v>
      </c>
      <c r="E433" s="54">
        <v>13</v>
      </c>
      <c r="F433" s="91" t="s">
        <v>1661</v>
      </c>
      <c r="G433" s="56" t="s">
        <v>1666</v>
      </c>
      <c r="H433" s="1">
        <v>3000</v>
      </c>
    </row>
    <row r="434" spans="2:8" ht="18.75" x14ac:dyDescent="0.3">
      <c r="B434" s="255" t="s">
        <v>2119</v>
      </c>
      <c r="C434" s="256"/>
      <c r="D434" s="256"/>
      <c r="E434" s="256"/>
      <c r="F434" s="256"/>
      <c r="G434" s="49"/>
      <c r="H434" s="9">
        <v>135506.94399999999</v>
      </c>
    </row>
    <row r="435" spans="2:8" ht="45.75" customHeight="1" outlineLevel="1" x14ac:dyDescent="0.25">
      <c r="B435" s="67">
        <v>395</v>
      </c>
      <c r="C435" s="171" t="s">
        <v>2134</v>
      </c>
      <c r="D435" s="53" t="s">
        <v>1667</v>
      </c>
      <c r="E435" s="54">
        <v>200</v>
      </c>
      <c r="F435" s="172" t="s">
        <v>1661</v>
      </c>
      <c r="G435" s="56" t="s">
        <v>1666</v>
      </c>
      <c r="H435" s="244">
        <v>17000</v>
      </c>
    </row>
    <row r="436" spans="2:8" outlineLevel="1" x14ac:dyDescent="0.25">
      <c r="B436" s="67">
        <v>396</v>
      </c>
      <c r="C436" s="171" t="s">
        <v>2133</v>
      </c>
      <c r="D436" s="53" t="s">
        <v>1667</v>
      </c>
      <c r="E436" s="54">
        <v>120</v>
      </c>
      <c r="F436" s="91" t="s">
        <v>1661</v>
      </c>
      <c r="G436" s="56" t="s">
        <v>1666</v>
      </c>
      <c r="H436" s="244">
        <v>17000</v>
      </c>
    </row>
    <row r="437" spans="2:8" ht="18" customHeight="1" outlineLevel="1" x14ac:dyDescent="0.25">
      <c r="B437" s="67">
        <v>397</v>
      </c>
      <c r="C437" s="171" t="s">
        <v>2120</v>
      </c>
      <c r="D437" s="53" t="s">
        <v>1667</v>
      </c>
      <c r="E437" s="54">
        <v>15</v>
      </c>
      <c r="F437" s="91" t="s">
        <v>1661</v>
      </c>
      <c r="G437" s="56" t="s">
        <v>1666</v>
      </c>
      <c r="H437" s="1">
        <v>2178.0000000000005</v>
      </c>
    </row>
    <row r="438" spans="2:8" ht="18" customHeight="1" outlineLevel="1" x14ac:dyDescent="0.25">
      <c r="B438" s="67">
        <v>398</v>
      </c>
      <c r="C438" s="175" t="s">
        <v>2121</v>
      </c>
      <c r="D438" s="53" t="s">
        <v>1667</v>
      </c>
      <c r="E438" s="54">
        <v>64</v>
      </c>
      <c r="F438" s="91" t="s">
        <v>1661</v>
      </c>
      <c r="G438" s="56" t="s">
        <v>1666</v>
      </c>
      <c r="H438" s="1">
        <v>7920.0000000000009</v>
      </c>
    </row>
    <row r="439" spans="2:8" ht="18" customHeight="1" outlineLevel="1" x14ac:dyDescent="0.25">
      <c r="B439" s="67">
        <v>399</v>
      </c>
      <c r="C439" s="175" t="s">
        <v>2122</v>
      </c>
      <c r="D439" s="53" t="s">
        <v>1667</v>
      </c>
      <c r="E439" s="54">
        <v>66</v>
      </c>
      <c r="F439" s="91" t="s">
        <v>1661</v>
      </c>
      <c r="G439" s="56" t="s">
        <v>1666</v>
      </c>
      <c r="H439" s="1">
        <v>8712</v>
      </c>
    </row>
    <row r="440" spans="2:8" ht="18" customHeight="1" outlineLevel="1" x14ac:dyDescent="0.25">
      <c r="B440" s="67">
        <v>400</v>
      </c>
      <c r="C440" s="175" t="s">
        <v>2123</v>
      </c>
      <c r="D440" s="53" t="s">
        <v>1667</v>
      </c>
      <c r="E440" s="54">
        <v>50</v>
      </c>
      <c r="F440" s="91" t="s">
        <v>1661</v>
      </c>
      <c r="G440" s="56" t="s">
        <v>1666</v>
      </c>
      <c r="H440" s="1">
        <v>7920</v>
      </c>
    </row>
    <row r="441" spans="2:8" ht="18" customHeight="1" outlineLevel="1" x14ac:dyDescent="0.25">
      <c r="B441" s="67">
        <v>401</v>
      </c>
      <c r="C441" s="175" t="s">
        <v>2124</v>
      </c>
      <c r="D441" s="53" t="s">
        <v>1667</v>
      </c>
      <c r="E441" s="54">
        <v>50</v>
      </c>
      <c r="F441" s="91" t="s">
        <v>1661</v>
      </c>
      <c r="G441" s="56" t="s">
        <v>1666</v>
      </c>
      <c r="H441" s="1">
        <v>7920</v>
      </c>
    </row>
    <row r="442" spans="2:8" ht="18" customHeight="1" outlineLevel="1" x14ac:dyDescent="0.25">
      <c r="B442" s="67">
        <v>402</v>
      </c>
      <c r="C442" s="175" t="s">
        <v>2125</v>
      </c>
      <c r="D442" s="53" t="s">
        <v>1667</v>
      </c>
      <c r="E442" s="54">
        <v>1</v>
      </c>
      <c r="F442" s="91" t="s">
        <v>1661</v>
      </c>
      <c r="G442" s="56" t="s">
        <v>1666</v>
      </c>
      <c r="H442" s="1">
        <v>264</v>
      </c>
    </row>
    <row r="443" spans="2:8" ht="18" customHeight="1" outlineLevel="1" x14ac:dyDescent="0.25">
      <c r="B443" s="67">
        <v>403</v>
      </c>
      <c r="C443" s="175" t="s">
        <v>2126</v>
      </c>
      <c r="D443" s="53" t="s">
        <v>1667</v>
      </c>
      <c r="E443" s="54">
        <v>50</v>
      </c>
      <c r="F443" s="91" t="s">
        <v>1661</v>
      </c>
      <c r="G443" s="56" t="s">
        <v>1666</v>
      </c>
      <c r="H443" s="1">
        <v>7920</v>
      </c>
    </row>
    <row r="444" spans="2:8" ht="18" customHeight="1" outlineLevel="1" x14ac:dyDescent="0.25">
      <c r="B444" s="67">
        <v>404</v>
      </c>
      <c r="C444" s="175" t="s">
        <v>2127</v>
      </c>
      <c r="D444" s="53" t="s">
        <v>1667</v>
      </c>
      <c r="E444" s="54">
        <v>28</v>
      </c>
      <c r="F444" s="91" t="s">
        <v>1661</v>
      </c>
      <c r="G444" s="56" t="s">
        <v>1666</v>
      </c>
      <c r="H444" s="1">
        <v>7920.0000000000009</v>
      </c>
    </row>
    <row r="445" spans="2:8" ht="18" customHeight="1" outlineLevel="1" x14ac:dyDescent="0.25">
      <c r="B445" s="67">
        <v>405</v>
      </c>
      <c r="C445" s="175" t="s">
        <v>2128</v>
      </c>
      <c r="D445" s="53" t="s">
        <v>1667</v>
      </c>
      <c r="E445" s="54">
        <v>10</v>
      </c>
      <c r="F445" s="91" t="s">
        <v>1661</v>
      </c>
      <c r="G445" s="56" t="s">
        <v>1666</v>
      </c>
      <c r="H445" s="1">
        <v>3960</v>
      </c>
    </row>
    <row r="446" spans="2:8" ht="18" customHeight="1" outlineLevel="1" x14ac:dyDescent="0.25">
      <c r="B446" s="67">
        <v>406</v>
      </c>
      <c r="C446" s="175" t="s">
        <v>2129</v>
      </c>
      <c r="D446" s="53" t="s">
        <v>1667</v>
      </c>
      <c r="E446" s="54">
        <v>7</v>
      </c>
      <c r="F446" s="91" t="s">
        <v>1661</v>
      </c>
      <c r="G446" s="56" t="s">
        <v>1666</v>
      </c>
      <c r="H446" s="1">
        <v>3960.0000000000005</v>
      </c>
    </row>
    <row r="447" spans="2:8" ht="18" customHeight="1" outlineLevel="1" x14ac:dyDescent="0.25">
      <c r="B447" s="67">
        <v>407</v>
      </c>
      <c r="C447" s="175" t="s">
        <v>2130</v>
      </c>
      <c r="D447" s="53" t="s">
        <v>1667</v>
      </c>
      <c r="E447" s="54">
        <v>7</v>
      </c>
      <c r="F447" s="91" t="s">
        <v>1661</v>
      </c>
      <c r="G447" s="56" t="s">
        <v>1666</v>
      </c>
      <c r="H447" s="1">
        <v>3960.0000000000005</v>
      </c>
    </row>
    <row r="448" spans="2:8" ht="18" customHeight="1" outlineLevel="1" x14ac:dyDescent="0.25">
      <c r="B448" s="67">
        <v>408</v>
      </c>
      <c r="C448" s="175" t="s">
        <v>2131</v>
      </c>
      <c r="D448" s="53" t="s">
        <v>1667</v>
      </c>
      <c r="E448" s="54">
        <v>5</v>
      </c>
      <c r="F448" s="91" t="s">
        <v>1661</v>
      </c>
      <c r="G448" s="56" t="s">
        <v>1666</v>
      </c>
      <c r="H448" s="1">
        <v>3960</v>
      </c>
    </row>
    <row r="449" spans="2:8" outlineLevel="1" x14ac:dyDescent="0.25">
      <c r="B449" s="67">
        <v>409</v>
      </c>
      <c r="C449" s="171" t="s">
        <v>2132</v>
      </c>
      <c r="D449" s="53" t="s">
        <v>1667</v>
      </c>
      <c r="E449" s="54">
        <v>1</v>
      </c>
      <c r="F449" s="91" t="s">
        <v>1661</v>
      </c>
      <c r="G449" s="56" t="s">
        <v>1666</v>
      </c>
      <c r="H449" s="1">
        <v>4144.8</v>
      </c>
    </row>
    <row r="450" spans="2:8" s="247" customFormat="1" ht="38.25" outlineLevel="1" x14ac:dyDescent="0.25">
      <c r="B450" s="249" t="s">
        <v>3282</v>
      </c>
      <c r="C450" s="248" t="s">
        <v>3281</v>
      </c>
      <c r="D450" s="243" t="s">
        <v>1667</v>
      </c>
      <c r="E450" s="54">
        <v>10</v>
      </c>
      <c r="F450" s="91" t="s">
        <v>1661</v>
      </c>
      <c r="G450" s="56" t="s">
        <v>1666</v>
      </c>
      <c r="H450" s="1">
        <v>25</v>
      </c>
    </row>
    <row r="451" spans="2:8" ht="27" outlineLevel="1" x14ac:dyDescent="0.25">
      <c r="B451" s="67">
        <v>410</v>
      </c>
      <c r="C451" s="171" t="s">
        <v>2135</v>
      </c>
      <c r="D451" s="53" t="s">
        <v>1667</v>
      </c>
      <c r="E451" s="54">
        <v>10</v>
      </c>
      <c r="F451" s="91" t="s">
        <v>1661</v>
      </c>
      <c r="G451" s="56" t="s">
        <v>1666</v>
      </c>
      <c r="H451" s="1">
        <v>3960</v>
      </c>
    </row>
    <row r="452" spans="2:8" outlineLevel="1" x14ac:dyDescent="0.25">
      <c r="B452" s="67">
        <v>411</v>
      </c>
      <c r="C452" s="171" t="s">
        <v>2136</v>
      </c>
      <c r="D452" s="53" t="s">
        <v>1667</v>
      </c>
      <c r="E452" s="54">
        <v>30</v>
      </c>
      <c r="F452" s="91" t="s">
        <v>1661</v>
      </c>
      <c r="G452" s="56" t="s">
        <v>1666</v>
      </c>
      <c r="H452" s="1">
        <v>3960.0000000000005</v>
      </c>
    </row>
    <row r="453" spans="2:8" outlineLevel="1" x14ac:dyDescent="0.25">
      <c r="B453" s="67">
        <v>412</v>
      </c>
      <c r="C453" s="171" t="s">
        <v>2137</v>
      </c>
      <c r="D453" s="53" t="s">
        <v>1667</v>
      </c>
      <c r="E453" s="54">
        <v>120</v>
      </c>
      <c r="F453" s="91" t="s">
        <v>1661</v>
      </c>
      <c r="G453" s="56" t="s">
        <v>1666</v>
      </c>
      <c r="H453" s="1">
        <v>1584</v>
      </c>
    </row>
    <row r="454" spans="2:8" outlineLevel="1" x14ac:dyDescent="0.25">
      <c r="B454" s="67">
        <v>413</v>
      </c>
      <c r="C454" s="171" t="s">
        <v>2138</v>
      </c>
      <c r="D454" s="53" t="s">
        <v>1667</v>
      </c>
      <c r="E454" s="54">
        <v>45</v>
      </c>
      <c r="F454" s="91" t="s">
        <v>1661</v>
      </c>
      <c r="G454" s="56" t="s">
        <v>1666</v>
      </c>
      <c r="H454" s="1">
        <v>653.40000000000009</v>
      </c>
    </row>
    <row r="455" spans="2:8" outlineLevel="1" x14ac:dyDescent="0.25">
      <c r="B455" s="67">
        <v>414</v>
      </c>
      <c r="C455" s="171" t="s">
        <v>2150</v>
      </c>
      <c r="D455" s="53" t="s">
        <v>1667</v>
      </c>
      <c r="E455" s="54">
        <v>80</v>
      </c>
      <c r="F455" s="91" t="s">
        <v>1661</v>
      </c>
      <c r="G455" s="56" t="s">
        <v>1666</v>
      </c>
      <c r="H455" s="1">
        <v>580.80000000000007</v>
      </c>
    </row>
    <row r="456" spans="2:8" outlineLevel="1" x14ac:dyDescent="0.25">
      <c r="B456" s="67">
        <v>415</v>
      </c>
      <c r="C456" s="175" t="s">
        <v>2149</v>
      </c>
      <c r="D456" s="53" t="s">
        <v>1667</v>
      </c>
      <c r="E456" s="54">
        <v>50</v>
      </c>
      <c r="F456" s="91" t="s">
        <v>1661</v>
      </c>
      <c r="G456" s="56" t="s">
        <v>1666</v>
      </c>
      <c r="H456" s="1">
        <v>377.52000000000015</v>
      </c>
    </row>
    <row r="457" spans="2:8" outlineLevel="1" x14ac:dyDescent="0.25">
      <c r="B457" s="67">
        <v>416</v>
      </c>
      <c r="C457" s="175" t="s">
        <v>2148</v>
      </c>
      <c r="D457" s="53" t="s">
        <v>1667</v>
      </c>
      <c r="E457" s="54">
        <v>55</v>
      </c>
      <c r="F457" s="91" t="s">
        <v>1661</v>
      </c>
      <c r="G457" s="56" t="s">
        <v>1666</v>
      </c>
      <c r="H457" s="1">
        <v>495.13200000000012</v>
      </c>
    </row>
    <row r="458" spans="2:8" outlineLevel="1" x14ac:dyDescent="0.25">
      <c r="B458" s="67">
        <v>417</v>
      </c>
      <c r="C458" s="175" t="s">
        <v>2147</v>
      </c>
      <c r="D458" s="53" t="s">
        <v>1667</v>
      </c>
      <c r="E458" s="54">
        <v>50</v>
      </c>
      <c r="F458" s="91" t="s">
        <v>1661</v>
      </c>
      <c r="G458" s="56" t="s">
        <v>1666</v>
      </c>
      <c r="H458" s="1">
        <v>774.39999999999986</v>
      </c>
    </row>
    <row r="459" spans="2:8" outlineLevel="1" x14ac:dyDescent="0.25">
      <c r="B459" s="67">
        <v>418</v>
      </c>
      <c r="C459" s="175" t="s">
        <v>2146</v>
      </c>
      <c r="D459" s="53" t="s">
        <v>1667</v>
      </c>
      <c r="E459" s="54">
        <v>36</v>
      </c>
      <c r="F459" s="91" t="s">
        <v>1661</v>
      </c>
      <c r="G459" s="56" t="s">
        <v>1666</v>
      </c>
      <c r="H459" s="1">
        <v>807.84000000000026</v>
      </c>
    </row>
    <row r="460" spans="2:8" outlineLevel="1" x14ac:dyDescent="0.25">
      <c r="B460" s="67">
        <v>419</v>
      </c>
      <c r="C460" s="175" t="s">
        <v>2145</v>
      </c>
      <c r="D460" s="53" t="s">
        <v>1667</v>
      </c>
      <c r="E460" s="54">
        <v>50</v>
      </c>
      <c r="F460" s="91" t="s">
        <v>1661</v>
      </c>
      <c r="G460" s="56" t="s">
        <v>1666</v>
      </c>
      <c r="H460" s="1">
        <v>740.5200000000001</v>
      </c>
    </row>
    <row r="461" spans="2:8" outlineLevel="1" x14ac:dyDescent="0.25">
      <c r="B461" s="67">
        <v>420</v>
      </c>
      <c r="C461" s="175" t="s">
        <v>2144</v>
      </c>
      <c r="D461" s="53" t="s">
        <v>1667</v>
      </c>
      <c r="E461" s="54">
        <v>5</v>
      </c>
      <c r="F461" s="91" t="s">
        <v>1661</v>
      </c>
      <c r="G461" s="56" t="s">
        <v>1666</v>
      </c>
      <c r="H461" s="1">
        <v>80.052000000000007</v>
      </c>
    </row>
    <row r="462" spans="2:8" outlineLevel="1" x14ac:dyDescent="0.25">
      <c r="B462" s="67">
        <v>421</v>
      </c>
      <c r="C462" s="175" t="s">
        <v>2143</v>
      </c>
      <c r="D462" s="53" t="s">
        <v>1667</v>
      </c>
      <c r="E462" s="54">
        <v>7</v>
      </c>
      <c r="F462" s="91" t="s">
        <v>1661</v>
      </c>
      <c r="G462" s="56" t="s">
        <v>1666</v>
      </c>
      <c r="H462" s="1">
        <v>406.56000000000006</v>
      </c>
    </row>
    <row r="463" spans="2:8" outlineLevel="1" x14ac:dyDescent="0.25">
      <c r="B463" s="67">
        <v>422</v>
      </c>
      <c r="C463" s="175" t="s">
        <v>2142</v>
      </c>
      <c r="D463" s="53" t="s">
        <v>1667</v>
      </c>
      <c r="E463" s="54">
        <v>7</v>
      </c>
      <c r="F463" s="91" t="s">
        <v>1661</v>
      </c>
      <c r="G463" s="56" t="s">
        <v>1666</v>
      </c>
      <c r="H463" s="1">
        <v>508.2000000000001</v>
      </c>
    </row>
    <row r="464" spans="2:8" outlineLevel="1" x14ac:dyDescent="0.25">
      <c r="B464" s="67">
        <v>423</v>
      </c>
      <c r="C464" s="175" t="s">
        <v>2141</v>
      </c>
      <c r="D464" s="53" t="s">
        <v>1667</v>
      </c>
      <c r="E464" s="54">
        <v>6</v>
      </c>
      <c r="F464" s="91" t="s">
        <v>1661</v>
      </c>
      <c r="G464" s="56" t="s">
        <v>1666</v>
      </c>
      <c r="H464" s="1">
        <v>442.8</v>
      </c>
    </row>
    <row r="465" spans="2:8" outlineLevel="1" x14ac:dyDescent="0.25">
      <c r="B465" s="92">
        <v>424</v>
      </c>
      <c r="C465" s="175" t="s">
        <v>2140</v>
      </c>
      <c r="D465" s="53" t="s">
        <v>1667</v>
      </c>
      <c r="E465" s="93">
        <v>2</v>
      </c>
      <c r="F465" s="91" t="s">
        <v>1661</v>
      </c>
      <c r="G465" s="56" t="s">
        <v>1666</v>
      </c>
      <c r="H465" s="1">
        <v>145.20000000000002</v>
      </c>
    </row>
    <row r="466" spans="2:8" outlineLevel="1" x14ac:dyDescent="0.25">
      <c r="B466" s="92">
        <v>425</v>
      </c>
      <c r="C466" s="171" t="s">
        <v>2139</v>
      </c>
      <c r="D466" s="53" t="s">
        <v>1667</v>
      </c>
      <c r="E466" s="93">
        <v>2</v>
      </c>
      <c r="F466" s="91" t="s">
        <v>1661</v>
      </c>
      <c r="G466" s="56" t="s">
        <v>1666</v>
      </c>
      <c r="H466" s="1">
        <v>145.20000000000002</v>
      </c>
    </row>
    <row r="467" spans="2:8" outlineLevel="1" x14ac:dyDescent="0.25">
      <c r="B467" s="92">
        <v>426</v>
      </c>
      <c r="C467" s="72" t="s">
        <v>2151</v>
      </c>
      <c r="D467" s="53" t="s">
        <v>1667</v>
      </c>
      <c r="E467" s="54">
        <v>10</v>
      </c>
      <c r="F467" s="91" t="s">
        <v>1661</v>
      </c>
      <c r="G467" s="56" t="s">
        <v>1666</v>
      </c>
      <c r="H467" s="1">
        <v>2.52</v>
      </c>
    </row>
    <row r="468" spans="2:8" ht="18.75" x14ac:dyDescent="0.3">
      <c r="B468" s="269" t="s">
        <v>2013</v>
      </c>
      <c r="C468" s="270"/>
      <c r="D468" s="270"/>
      <c r="E468" s="270"/>
      <c r="F468" s="271"/>
      <c r="G468" s="94"/>
      <c r="H468" s="9">
        <v>15071.700000000003</v>
      </c>
    </row>
    <row r="469" spans="2:8" outlineLevel="1" x14ac:dyDescent="0.25">
      <c r="B469" s="186">
        <v>427</v>
      </c>
      <c r="C469" s="185" t="s">
        <v>771</v>
      </c>
      <c r="D469" s="180" t="s">
        <v>319</v>
      </c>
      <c r="E469" s="187">
        <v>2</v>
      </c>
      <c r="F469" s="188" t="s">
        <v>1661</v>
      </c>
      <c r="G469" s="56" t="s">
        <v>1666</v>
      </c>
      <c r="H469" s="1">
        <v>943.80000000000007</v>
      </c>
    </row>
    <row r="470" spans="2:8" outlineLevel="1" x14ac:dyDescent="0.25">
      <c r="B470" s="186">
        <v>428</v>
      </c>
      <c r="C470" s="185" t="s">
        <v>2014</v>
      </c>
      <c r="D470" s="180" t="s">
        <v>1009</v>
      </c>
      <c r="E470" s="187">
        <v>1250</v>
      </c>
      <c r="F470" s="188" t="s">
        <v>1701</v>
      </c>
      <c r="G470" s="56" t="s">
        <v>1666</v>
      </c>
      <c r="H470" s="1">
        <v>358.5</v>
      </c>
    </row>
    <row r="471" spans="2:8" outlineLevel="1" x14ac:dyDescent="0.25">
      <c r="B471" s="186">
        <v>429</v>
      </c>
      <c r="C471" s="185" t="s">
        <v>300</v>
      </c>
      <c r="D471" s="180" t="s">
        <v>1009</v>
      </c>
      <c r="E471" s="187">
        <v>20</v>
      </c>
      <c r="F471" s="188" t="s">
        <v>1701</v>
      </c>
      <c r="G471" s="56" t="s">
        <v>1666</v>
      </c>
      <c r="H471" s="1">
        <v>1321.3200000000002</v>
      </c>
    </row>
    <row r="472" spans="2:8" ht="17.25" outlineLevel="1" x14ac:dyDescent="0.25">
      <c r="B472" s="186">
        <v>430</v>
      </c>
      <c r="C472" s="185" t="s">
        <v>2015</v>
      </c>
      <c r="D472" s="180" t="s">
        <v>2152</v>
      </c>
      <c r="E472" s="187">
        <v>2500</v>
      </c>
      <c r="F472" s="188" t="s">
        <v>1701</v>
      </c>
      <c r="G472" s="56" t="s">
        <v>1666</v>
      </c>
      <c r="H472" s="1">
        <v>1524</v>
      </c>
    </row>
    <row r="473" spans="2:8" outlineLevel="1" x14ac:dyDescent="0.25">
      <c r="B473" s="186">
        <v>431</v>
      </c>
      <c r="C473" s="185" t="s">
        <v>2016</v>
      </c>
      <c r="D473" s="180" t="s">
        <v>1009</v>
      </c>
      <c r="E473" s="187">
        <v>50</v>
      </c>
      <c r="F473" s="188" t="s">
        <v>1661</v>
      </c>
      <c r="G473" s="56" t="s">
        <v>1666</v>
      </c>
      <c r="H473" s="1">
        <v>943.80000000000018</v>
      </c>
    </row>
    <row r="474" spans="2:8" ht="16.5" customHeight="1" outlineLevel="1" x14ac:dyDescent="0.25">
      <c r="B474" s="186">
        <v>432</v>
      </c>
      <c r="C474" s="185" t="s">
        <v>2017</v>
      </c>
      <c r="D474" s="180" t="s">
        <v>1009</v>
      </c>
      <c r="E474" s="187">
        <v>80</v>
      </c>
      <c r="F474" s="188" t="s">
        <v>1701</v>
      </c>
      <c r="G474" s="56" t="s">
        <v>1666</v>
      </c>
      <c r="H474" s="1">
        <v>172.79999999999998</v>
      </c>
    </row>
    <row r="475" spans="2:8" outlineLevel="1" x14ac:dyDescent="0.25">
      <c r="B475" s="186">
        <v>433</v>
      </c>
      <c r="C475" s="185" t="s">
        <v>2018</v>
      </c>
      <c r="D475" s="180" t="s">
        <v>16</v>
      </c>
      <c r="E475" s="187">
        <v>4020.5</v>
      </c>
      <c r="F475" s="188" t="s">
        <v>1701</v>
      </c>
      <c r="G475" s="56" t="s">
        <v>1666</v>
      </c>
      <c r="H475" s="1">
        <v>8684.2800000000007</v>
      </c>
    </row>
    <row r="476" spans="2:8" outlineLevel="1" x14ac:dyDescent="0.25">
      <c r="B476" s="186">
        <v>434</v>
      </c>
      <c r="C476" s="185" t="s">
        <v>2019</v>
      </c>
      <c r="D476" s="180" t="s">
        <v>1009</v>
      </c>
      <c r="E476" s="187">
        <v>520</v>
      </c>
      <c r="F476" s="188" t="s">
        <v>1701</v>
      </c>
      <c r="G476" s="56" t="s">
        <v>1666</v>
      </c>
      <c r="H476" s="1">
        <v>1123.2</v>
      </c>
    </row>
    <row r="477" spans="2:8" ht="18.75" x14ac:dyDescent="0.3">
      <c r="B477" s="269" t="s">
        <v>2020</v>
      </c>
      <c r="C477" s="270"/>
      <c r="D477" s="189"/>
      <c r="E477" s="190"/>
      <c r="F477" s="191"/>
      <c r="G477" s="94"/>
      <c r="H477" s="9">
        <v>58278.094335176378</v>
      </c>
    </row>
    <row r="478" spans="2:8" outlineLevel="1" x14ac:dyDescent="0.25">
      <c r="B478" s="186">
        <v>435</v>
      </c>
      <c r="C478" s="185" t="s">
        <v>2021</v>
      </c>
      <c r="D478" s="180" t="s">
        <v>1009</v>
      </c>
      <c r="E478" s="187">
        <v>300</v>
      </c>
      <c r="F478" s="188" t="s">
        <v>1661</v>
      </c>
      <c r="G478" s="56" t="s">
        <v>1666</v>
      </c>
      <c r="H478" s="1">
        <v>528.00000000000114</v>
      </c>
    </row>
    <row r="479" spans="2:8" outlineLevel="1" x14ac:dyDescent="0.25">
      <c r="B479" s="186">
        <v>436</v>
      </c>
      <c r="C479" s="185" t="s">
        <v>2022</v>
      </c>
      <c r="D479" s="180" t="s">
        <v>1009</v>
      </c>
      <c r="E479" s="187">
        <v>160</v>
      </c>
      <c r="F479" s="188" t="s">
        <v>1661</v>
      </c>
      <c r="G479" s="56" t="s">
        <v>1666</v>
      </c>
      <c r="H479" s="1">
        <v>444.31200000000013</v>
      </c>
    </row>
    <row r="480" spans="2:8" outlineLevel="1" x14ac:dyDescent="0.25">
      <c r="B480" s="186">
        <v>437</v>
      </c>
      <c r="C480" s="185" t="s">
        <v>303</v>
      </c>
      <c r="D480" s="180" t="s">
        <v>1009</v>
      </c>
      <c r="E480" s="187">
        <v>50</v>
      </c>
      <c r="F480" s="188" t="s">
        <v>1661</v>
      </c>
      <c r="G480" s="56" t="s">
        <v>1666</v>
      </c>
      <c r="H480" s="1">
        <v>217.80000000000007</v>
      </c>
    </row>
    <row r="481" spans="2:8" ht="27.75" customHeight="1" outlineLevel="1" x14ac:dyDescent="0.25">
      <c r="B481" s="186">
        <v>438</v>
      </c>
      <c r="C481" s="185" t="s">
        <v>2023</v>
      </c>
      <c r="D481" s="180" t="s">
        <v>1009</v>
      </c>
      <c r="E481" s="187">
        <v>20</v>
      </c>
      <c r="F481" s="188" t="s">
        <v>1661</v>
      </c>
      <c r="G481" s="56" t="s">
        <v>1666</v>
      </c>
      <c r="H481" s="1">
        <v>23.232000000000006</v>
      </c>
    </row>
    <row r="482" spans="2:8" ht="27" outlineLevel="1" x14ac:dyDescent="0.25">
      <c r="B482" s="67">
        <v>439</v>
      </c>
      <c r="C482" s="171" t="s">
        <v>2153</v>
      </c>
      <c r="D482" s="53" t="s">
        <v>1672</v>
      </c>
      <c r="E482" s="54">
        <v>460</v>
      </c>
      <c r="F482" s="91" t="s">
        <v>1661</v>
      </c>
      <c r="G482" s="56" t="s">
        <v>1666</v>
      </c>
      <c r="H482" s="1">
        <v>148.10399999999998</v>
      </c>
    </row>
    <row r="483" spans="2:8" outlineLevel="1" x14ac:dyDescent="0.25">
      <c r="B483" s="67">
        <v>440</v>
      </c>
      <c r="C483" s="171" t="s">
        <v>2154</v>
      </c>
      <c r="D483" s="53" t="s">
        <v>16</v>
      </c>
      <c r="E483" s="54">
        <v>40</v>
      </c>
      <c r="F483" s="91" t="s">
        <v>1661</v>
      </c>
      <c r="G483" s="56" t="s">
        <v>1666</v>
      </c>
      <c r="H483" s="1">
        <v>464.64</v>
      </c>
    </row>
    <row r="484" spans="2:8" ht="34.5" customHeight="1" outlineLevel="1" x14ac:dyDescent="0.25">
      <c r="B484" s="67">
        <v>441</v>
      </c>
      <c r="C484" s="171" t="s">
        <v>2155</v>
      </c>
      <c r="D484" s="53" t="s">
        <v>1009</v>
      </c>
      <c r="E484" s="54">
        <v>130</v>
      </c>
      <c r="F484" s="91" t="s">
        <v>1661</v>
      </c>
      <c r="G484" s="56" t="s">
        <v>1666</v>
      </c>
      <c r="H484" s="1">
        <v>153</v>
      </c>
    </row>
    <row r="485" spans="2:8" outlineLevel="1" x14ac:dyDescent="0.25">
      <c r="B485" s="67">
        <v>442</v>
      </c>
      <c r="C485" s="171" t="s">
        <v>2156</v>
      </c>
      <c r="D485" s="53" t="s">
        <v>1009</v>
      </c>
      <c r="E485" s="54">
        <v>50</v>
      </c>
      <c r="F485" s="91" t="s">
        <v>1661</v>
      </c>
      <c r="G485" s="56" t="s">
        <v>1666</v>
      </c>
      <c r="H485" s="1">
        <v>399.30000000000013</v>
      </c>
    </row>
    <row r="486" spans="2:8" outlineLevel="1" x14ac:dyDescent="0.25">
      <c r="B486" s="67">
        <v>443</v>
      </c>
      <c r="C486" s="171" t="s">
        <v>2157</v>
      </c>
      <c r="D486" s="53" t="s">
        <v>16</v>
      </c>
      <c r="E486" s="54">
        <v>270</v>
      </c>
      <c r="F486" s="91" t="s">
        <v>1661</v>
      </c>
      <c r="G486" s="56" t="s">
        <v>1666</v>
      </c>
      <c r="H486" s="1">
        <v>348.47999999999996</v>
      </c>
    </row>
    <row r="487" spans="2:8" ht="19.5" customHeight="1" outlineLevel="1" x14ac:dyDescent="0.25">
      <c r="B487" s="67">
        <v>444</v>
      </c>
      <c r="C487" s="171" t="s">
        <v>2158</v>
      </c>
      <c r="D487" s="53" t="s">
        <v>52</v>
      </c>
      <c r="E487" s="54">
        <v>320</v>
      </c>
      <c r="F487" s="91" t="s">
        <v>1661</v>
      </c>
      <c r="G487" s="56" t="s">
        <v>1666</v>
      </c>
      <c r="H487" s="1">
        <v>1045.44</v>
      </c>
    </row>
    <row r="488" spans="2:8" outlineLevel="1" x14ac:dyDescent="0.25">
      <c r="B488" s="67">
        <v>445</v>
      </c>
      <c r="C488" s="171" t="s">
        <v>2159</v>
      </c>
      <c r="D488" s="53" t="s">
        <v>16</v>
      </c>
      <c r="E488" s="54">
        <v>600</v>
      </c>
      <c r="F488" s="91" t="s">
        <v>1661</v>
      </c>
      <c r="G488" s="56" t="s">
        <v>1666</v>
      </c>
      <c r="H488" s="1">
        <v>990</v>
      </c>
    </row>
    <row r="489" spans="2:8" outlineLevel="1" x14ac:dyDescent="0.25">
      <c r="B489" s="67">
        <v>446</v>
      </c>
      <c r="C489" s="171" t="s">
        <v>2160</v>
      </c>
      <c r="D489" s="53" t="s">
        <v>16</v>
      </c>
      <c r="E489" s="54">
        <v>555</v>
      </c>
      <c r="F489" s="91" t="s">
        <v>1661</v>
      </c>
      <c r="G489" s="56" t="s">
        <v>1666</v>
      </c>
      <c r="H489" s="1">
        <v>290.40000000000009</v>
      </c>
    </row>
    <row r="490" spans="2:8" outlineLevel="1" x14ac:dyDescent="0.25">
      <c r="B490" s="67">
        <v>447</v>
      </c>
      <c r="C490" s="171" t="s">
        <v>2161</v>
      </c>
      <c r="D490" s="53" t="s">
        <v>16</v>
      </c>
      <c r="E490" s="54">
        <v>3150</v>
      </c>
      <c r="F490" s="91" t="s">
        <v>1661</v>
      </c>
      <c r="G490" s="56" t="s">
        <v>1666</v>
      </c>
      <c r="H490" s="1">
        <v>2871.9209302325585</v>
      </c>
    </row>
    <row r="491" spans="2:8" ht="29.25" customHeight="1" outlineLevel="1" x14ac:dyDescent="0.25">
      <c r="B491" s="67">
        <v>448</v>
      </c>
      <c r="C491" s="171" t="s">
        <v>2162</v>
      </c>
      <c r="D491" s="53" t="s">
        <v>0</v>
      </c>
      <c r="E491" s="54">
        <v>102</v>
      </c>
      <c r="F491" s="91" t="s">
        <v>1661</v>
      </c>
      <c r="G491" s="56" t="s">
        <v>1666</v>
      </c>
      <c r="H491" s="244">
        <v>17000</v>
      </c>
    </row>
    <row r="492" spans="2:8" outlineLevel="1" x14ac:dyDescent="0.25">
      <c r="B492" s="67">
        <v>449</v>
      </c>
      <c r="C492" s="171" t="s">
        <v>2163</v>
      </c>
      <c r="D492" s="53" t="s">
        <v>1683</v>
      </c>
      <c r="E492" s="54">
        <v>12</v>
      </c>
      <c r="F492" s="91" t="s">
        <v>1661</v>
      </c>
      <c r="G492" s="56" t="s">
        <v>1666</v>
      </c>
      <c r="H492" s="1">
        <v>377.52000000000004</v>
      </c>
    </row>
    <row r="493" spans="2:8" outlineLevel="1" x14ac:dyDescent="0.25">
      <c r="B493" s="67">
        <v>450</v>
      </c>
      <c r="C493" s="171" t="s">
        <v>2164</v>
      </c>
      <c r="D493" s="53" t="s">
        <v>1009</v>
      </c>
      <c r="E493" s="54">
        <v>60</v>
      </c>
      <c r="F493" s="91" t="s">
        <v>1661</v>
      </c>
      <c r="G493" s="56" t="s">
        <v>1666</v>
      </c>
      <c r="H493" s="1">
        <v>11616.000000000002</v>
      </c>
    </row>
    <row r="494" spans="2:8" ht="27" outlineLevel="1" x14ac:dyDescent="0.25">
      <c r="B494" s="67">
        <v>451</v>
      </c>
      <c r="C494" s="185" t="s">
        <v>2262</v>
      </c>
      <c r="D494" s="53" t="s">
        <v>1667</v>
      </c>
      <c r="E494" s="54">
        <v>125</v>
      </c>
      <c r="F494" s="91" t="s">
        <v>1661</v>
      </c>
      <c r="G494" s="56" t="s">
        <v>1666</v>
      </c>
      <c r="H494" s="1">
        <v>295.59816000000006</v>
      </c>
    </row>
    <row r="495" spans="2:8" outlineLevel="1" x14ac:dyDescent="0.25">
      <c r="B495" s="67">
        <v>452</v>
      </c>
      <c r="C495" s="171" t="s">
        <v>2165</v>
      </c>
      <c r="D495" s="53" t="s">
        <v>1009</v>
      </c>
      <c r="E495" s="54">
        <v>30</v>
      </c>
      <c r="F495" s="91" t="s">
        <v>1661</v>
      </c>
      <c r="G495" s="56" t="s">
        <v>1666</v>
      </c>
      <c r="H495" s="1">
        <v>181.50000000000003</v>
      </c>
    </row>
    <row r="496" spans="2:8" outlineLevel="1" x14ac:dyDescent="0.25">
      <c r="B496" s="67">
        <v>453</v>
      </c>
      <c r="C496" s="171" t="s">
        <v>2166</v>
      </c>
      <c r="D496" s="53" t="s">
        <v>1667</v>
      </c>
      <c r="E496" s="54">
        <v>210</v>
      </c>
      <c r="F496" s="91" t="s">
        <v>1661</v>
      </c>
      <c r="G496" s="56" t="s">
        <v>1666</v>
      </c>
      <c r="H496" s="1">
        <v>1522.4831999999999</v>
      </c>
    </row>
    <row r="497" spans="2:8" ht="18.75" x14ac:dyDescent="0.3">
      <c r="B497" s="255" t="s">
        <v>2168</v>
      </c>
      <c r="C497" s="256"/>
      <c r="D497" s="47"/>
      <c r="E497" s="48"/>
      <c r="F497" s="49"/>
      <c r="G497" s="94"/>
      <c r="H497" s="9">
        <v>66233.180356000012</v>
      </c>
    </row>
    <row r="498" spans="2:8" outlineLevel="1" x14ac:dyDescent="0.25">
      <c r="B498" s="67">
        <v>454</v>
      </c>
      <c r="C498" s="171" t="s">
        <v>2167</v>
      </c>
      <c r="D498" s="53" t="s">
        <v>317</v>
      </c>
      <c r="E498" s="54">
        <v>1</v>
      </c>
      <c r="F498" s="172" t="s">
        <v>1661</v>
      </c>
      <c r="G498" s="56" t="s">
        <v>1666</v>
      </c>
      <c r="H498" s="1">
        <v>1407.4895999999999</v>
      </c>
    </row>
    <row r="499" spans="2:8" ht="18" outlineLevel="1" x14ac:dyDescent="0.25">
      <c r="B499" s="67">
        <v>455</v>
      </c>
      <c r="C499" s="171" t="s">
        <v>318</v>
      </c>
      <c r="D499" s="53" t="s">
        <v>1633</v>
      </c>
      <c r="E499" s="54">
        <v>360</v>
      </c>
      <c r="F499" s="172" t="s">
        <v>1661</v>
      </c>
      <c r="G499" s="56" t="s">
        <v>1666</v>
      </c>
      <c r="H499" s="1">
        <v>17290</v>
      </c>
    </row>
    <row r="500" spans="2:8" ht="27" outlineLevel="1" x14ac:dyDescent="0.25">
      <c r="B500" s="67">
        <v>456</v>
      </c>
      <c r="C500" s="171" t="s">
        <v>1540</v>
      </c>
      <c r="D500" s="53" t="s">
        <v>1633</v>
      </c>
      <c r="E500" s="54">
        <v>2.8</v>
      </c>
      <c r="F500" s="172" t="s">
        <v>1661</v>
      </c>
      <c r="G500" s="56" t="s">
        <v>1666</v>
      </c>
      <c r="H500" s="1">
        <v>150.453408</v>
      </c>
    </row>
    <row r="501" spans="2:8" outlineLevel="1" x14ac:dyDescent="0.25">
      <c r="B501" s="67">
        <v>456</v>
      </c>
      <c r="C501" s="171" t="s">
        <v>320</v>
      </c>
      <c r="D501" s="179" t="s">
        <v>0</v>
      </c>
      <c r="E501" s="54">
        <v>1.4</v>
      </c>
      <c r="F501" s="172" t="s">
        <v>1661</v>
      </c>
      <c r="G501" s="56" t="s">
        <v>1666</v>
      </c>
      <c r="H501" s="1">
        <v>2163.48</v>
      </c>
    </row>
    <row r="502" spans="2:8" outlineLevel="1" x14ac:dyDescent="0.25">
      <c r="B502" s="67">
        <v>457</v>
      </c>
      <c r="C502" s="171" t="s">
        <v>2169</v>
      </c>
      <c r="D502" s="53" t="s">
        <v>16</v>
      </c>
      <c r="E502" s="54">
        <v>120</v>
      </c>
      <c r="F502" s="172" t="s">
        <v>1661</v>
      </c>
      <c r="G502" s="56" t="s">
        <v>1666</v>
      </c>
      <c r="H502" s="1">
        <v>331.05599999999998</v>
      </c>
    </row>
    <row r="503" spans="2:8" ht="18" outlineLevel="1" x14ac:dyDescent="0.25">
      <c r="B503" s="67">
        <v>458</v>
      </c>
      <c r="C503" s="171" t="s">
        <v>2170</v>
      </c>
      <c r="D503" s="53" t="s">
        <v>1634</v>
      </c>
      <c r="E503" s="54">
        <v>4</v>
      </c>
      <c r="F503" s="172" t="s">
        <v>1661</v>
      </c>
      <c r="G503" s="56" t="s">
        <v>1666</v>
      </c>
      <c r="H503" s="1">
        <v>1306.8</v>
      </c>
    </row>
    <row r="504" spans="2:8" outlineLevel="1" x14ac:dyDescent="0.25">
      <c r="B504" s="67">
        <v>459</v>
      </c>
      <c r="C504" s="171" t="s">
        <v>2171</v>
      </c>
      <c r="D504" s="53" t="s">
        <v>1671</v>
      </c>
      <c r="E504" s="54">
        <v>20</v>
      </c>
      <c r="F504" s="172" t="s">
        <v>1661</v>
      </c>
      <c r="G504" s="56" t="s">
        <v>1666</v>
      </c>
      <c r="H504" s="1">
        <v>4864.2</v>
      </c>
    </row>
    <row r="505" spans="2:8" outlineLevel="1" x14ac:dyDescent="0.25">
      <c r="B505" s="67">
        <v>460</v>
      </c>
      <c r="C505" s="171" t="s">
        <v>2172</v>
      </c>
      <c r="D505" s="179" t="s">
        <v>0</v>
      </c>
      <c r="E505" s="54">
        <v>1.52</v>
      </c>
      <c r="F505" s="172" t="s">
        <v>1661</v>
      </c>
      <c r="G505" s="56" t="s">
        <v>1666</v>
      </c>
      <c r="H505" s="1">
        <v>400</v>
      </c>
    </row>
    <row r="506" spans="2:8" outlineLevel="1" x14ac:dyDescent="0.25">
      <c r="B506" s="67">
        <v>461</v>
      </c>
      <c r="C506" s="171" t="s">
        <v>2173</v>
      </c>
      <c r="D506" s="53" t="s">
        <v>1669</v>
      </c>
      <c r="E506" s="83" t="s">
        <v>1272</v>
      </c>
      <c r="F506" s="172" t="s">
        <v>1661</v>
      </c>
      <c r="G506" s="56" t="s">
        <v>1666</v>
      </c>
      <c r="H506" s="1">
        <v>19.008000000000003</v>
      </c>
    </row>
    <row r="507" spans="2:8" outlineLevel="1" x14ac:dyDescent="0.25">
      <c r="B507" s="67">
        <v>462</v>
      </c>
      <c r="C507" s="171" t="s">
        <v>2174</v>
      </c>
      <c r="D507" s="53" t="s">
        <v>1669</v>
      </c>
      <c r="E507" s="54">
        <v>5</v>
      </c>
      <c r="F507" s="172" t="s">
        <v>1661</v>
      </c>
      <c r="G507" s="56" t="s">
        <v>1666</v>
      </c>
      <c r="H507" s="1">
        <v>79.200000000000017</v>
      </c>
    </row>
    <row r="508" spans="2:8" outlineLevel="1" x14ac:dyDescent="0.25">
      <c r="B508" s="67">
        <v>463</v>
      </c>
      <c r="C508" s="171" t="s">
        <v>2175</v>
      </c>
      <c r="D508" s="53" t="s">
        <v>1009</v>
      </c>
      <c r="E508" s="54">
        <v>700</v>
      </c>
      <c r="F508" s="172" t="s">
        <v>1661</v>
      </c>
      <c r="G508" s="56" t="s">
        <v>1666</v>
      </c>
      <c r="H508" s="1">
        <v>448.80000000000007</v>
      </c>
    </row>
    <row r="509" spans="2:8" outlineLevel="1" x14ac:dyDescent="0.25">
      <c r="B509" s="67">
        <v>464</v>
      </c>
      <c r="C509" s="171" t="s">
        <v>329</v>
      </c>
      <c r="D509" s="53" t="s">
        <v>1009</v>
      </c>
      <c r="E509" s="54">
        <v>400</v>
      </c>
      <c r="F509" s="172" t="s">
        <v>1661</v>
      </c>
      <c r="G509" s="56" t="s">
        <v>1666</v>
      </c>
      <c r="H509" s="1">
        <v>158.4</v>
      </c>
    </row>
    <row r="510" spans="2:8" ht="15.75" customHeight="1" outlineLevel="1" x14ac:dyDescent="0.25">
      <c r="B510" s="67">
        <v>465</v>
      </c>
      <c r="C510" s="171" t="s">
        <v>330</v>
      </c>
      <c r="D510" s="53" t="s">
        <v>1635</v>
      </c>
      <c r="E510" s="54">
        <v>100</v>
      </c>
      <c r="F510" s="172" t="s">
        <v>1661</v>
      </c>
      <c r="G510" s="56" t="s">
        <v>1666</v>
      </c>
      <c r="H510" s="1">
        <v>330</v>
      </c>
    </row>
    <row r="511" spans="2:8" ht="27" outlineLevel="1" x14ac:dyDescent="0.25">
      <c r="B511" s="67">
        <v>466</v>
      </c>
      <c r="C511" s="171" t="s">
        <v>2176</v>
      </c>
      <c r="D511" s="53" t="s">
        <v>1635</v>
      </c>
      <c r="E511" s="54">
        <v>30</v>
      </c>
      <c r="F511" s="91" t="s">
        <v>1661</v>
      </c>
      <c r="G511" s="56" t="s">
        <v>1666</v>
      </c>
      <c r="H511" s="1">
        <v>39.6</v>
      </c>
    </row>
    <row r="512" spans="2:8" outlineLevel="1" x14ac:dyDescent="0.25">
      <c r="B512" s="67">
        <v>467</v>
      </c>
      <c r="C512" s="171" t="s">
        <v>2177</v>
      </c>
      <c r="D512" s="53" t="s">
        <v>1670</v>
      </c>
      <c r="E512" s="54">
        <v>12</v>
      </c>
      <c r="F512" s="172" t="s">
        <v>1661</v>
      </c>
      <c r="G512" s="56" t="s">
        <v>1666</v>
      </c>
      <c r="H512" s="1">
        <v>75.239999999999995</v>
      </c>
    </row>
    <row r="513" spans="2:8" ht="57" customHeight="1" outlineLevel="1" x14ac:dyDescent="0.25">
      <c r="B513" s="67">
        <v>468</v>
      </c>
      <c r="C513" s="171" t="s">
        <v>2178</v>
      </c>
      <c r="D513" s="53" t="s">
        <v>1667</v>
      </c>
      <c r="E513" s="54">
        <v>50</v>
      </c>
      <c r="F513" s="91" t="s">
        <v>1661</v>
      </c>
      <c r="G513" s="56" t="s">
        <v>1666</v>
      </c>
      <c r="H513" s="1">
        <v>10560</v>
      </c>
    </row>
    <row r="514" spans="2:8" outlineLevel="1" x14ac:dyDescent="0.25">
      <c r="B514" s="67">
        <v>469</v>
      </c>
      <c r="C514" s="171" t="s">
        <v>333</v>
      </c>
      <c r="D514" s="53" t="s">
        <v>780</v>
      </c>
      <c r="E514" s="54">
        <v>80</v>
      </c>
      <c r="F514" s="172" t="s">
        <v>1661</v>
      </c>
      <c r="G514" s="56" t="s">
        <v>1666</v>
      </c>
      <c r="H514" s="1">
        <v>89.76</v>
      </c>
    </row>
    <row r="515" spans="2:8" outlineLevel="1" x14ac:dyDescent="0.25">
      <c r="B515" s="67">
        <v>470</v>
      </c>
      <c r="C515" s="171" t="s">
        <v>2179</v>
      </c>
      <c r="D515" s="53" t="s">
        <v>1667</v>
      </c>
      <c r="E515" s="54">
        <v>280</v>
      </c>
      <c r="F515" s="172" t="s">
        <v>1661</v>
      </c>
      <c r="G515" s="56" t="s">
        <v>1666</v>
      </c>
      <c r="H515" s="1">
        <v>1056</v>
      </c>
    </row>
    <row r="516" spans="2:8" outlineLevel="1" x14ac:dyDescent="0.25">
      <c r="B516" s="67">
        <v>471</v>
      </c>
      <c r="C516" s="171" t="s">
        <v>2180</v>
      </c>
      <c r="D516" s="53" t="s">
        <v>0</v>
      </c>
      <c r="E516" s="54">
        <v>1644</v>
      </c>
      <c r="F516" s="172" t="s">
        <v>1661</v>
      </c>
      <c r="G516" s="56" t="s">
        <v>1666</v>
      </c>
      <c r="H516" s="1">
        <v>4257.96</v>
      </c>
    </row>
    <row r="517" spans="2:8" ht="27" outlineLevel="1" x14ac:dyDescent="0.25">
      <c r="B517" s="67">
        <v>472</v>
      </c>
      <c r="C517" s="171" t="s">
        <v>2181</v>
      </c>
      <c r="D517" s="53" t="s">
        <v>0</v>
      </c>
      <c r="E517" s="54">
        <v>1.1000000000000001</v>
      </c>
      <c r="F517" s="172" t="s">
        <v>1661</v>
      </c>
      <c r="G517" s="56" t="s">
        <v>1666</v>
      </c>
      <c r="H517" s="1">
        <v>2676</v>
      </c>
    </row>
    <row r="518" spans="2:8" ht="29.25" customHeight="1" outlineLevel="1" x14ac:dyDescent="0.25">
      <c r="B518" s="67">
        <v>473</v>
      </c>
      <c r="C518" s="171" t="s">
        <v>2182</v>
      </c>
      <c r="D518" s="53" t="s">
        <v>1683</v>
      </c>
      <c r="E518" s="54">
        <v>10</v>
      </c>
      <c r="F518" s="172" t="s">
        <v>1661</v>
      </c>
      <c r="G518" s="56" t="s">
        <v>1666</v>
      </c>
      <c r="H518" s="1">
        <v>842.16</v>
      </c>
    </row>
    <row r="519" spans="2:8" ht="16.5" customHeight="1" outlineLevel="1" x14ac:dyDescent="0.25">
      <c r="B519" s="67">
        <v>474</v>
      </c>
      <c r="C519" s="171" t="s">
        <v>2183</v>
      </c>
      <c r="D519" s="53" t="s">
        <v>1633</v>
      </c>
      <c r="E519" s="54">
        <v>200</v>
      </c>
      <c r="F519" s="172" t="s">
        <v>1661</v>
      </c>
      <c r="G519" s="56" t="s">
        <v>1666</v>
      </c>
      <c r="H519" s="1">
        <v>6098.4</v>
      </c>
    </row>
    <row r="520" spans="2:8" ht="16.5" customHeight="1" outlineLevel="1" x14ac:dyDescent="0.25">
      <c r="B520" s="67">
        <v>475</v>
      </c>
      <c r="C520" s="171" t="s">
        <v>2184</v>
      </c>
      <c r="D520" s="53" t="s">
        <v>10</v>
      </c>
      <c r="E520" s="54">
        <v>54</v>
      </c>
      <c r="F520" s="172" t="s">
        <v>1661</v>
      </c>
      <c r="G520" s="56" t="s">
        <v>1666</v>
      </c>
      <c r="H520" s="1">
        <v>87.12</v>
      </c>
    </row>
    <row r="521" spans="2:8" ht="27" outlineLevel="1" x14ac:dyDescent="0.25">
      <c r="B521" s="67">
        <v>476</v>
      </c>
      <c r="C521" s="171" t="s">
        <v>2185</v>
      </c>
      <c r="D521" s="53" t="s">
        <v>1668</v>
      </c>
      <c r="E521" s="54">
        <v>10</v>
      </c>
      <c r="F521" s="172" t="s">
        <v>1661</v>
      </c>
      <c r="G521" s="56" t="s">
        <v>1666</v>
      </c>
      <c r="H521" s="1">
        <v>72.600000000000009</v>
      </c>
    </row>
    <row r="522" spans="2:8" outlineLevel="1" x14ac:dyDescent="0.25">
      <c r="B522" s="67">
        <v>477</v>
      </c>
      <c r="C522" s="171" t="s">
        <v>2186</v>
      </c>
      <c r="D522" s="53" t="s">
        <v>322</v>
      </c>
      <c r="E522" s="54">
        <v>2200</v>
      </c>
      <c r="F522" s="172" t="s">
        <v>1661</v>
      </c>
      <c r="G522" s="56" t="s">
        <v>1666</v>
      </c>
      <c r="H522" s="1">
        <v>1800.48</v>
      </c>
    </row>
    <row r="523" spans="2:8" outlineLevel="1" x14ac:dyDescent="0.25">
      <c r="B523" s="67">
        <v>478</v>
      </c>
      <c r="C523" s="171" t="s">
        <v>2187</v>
      </c>
      <c r="D523" s="53" t="s">
        <v>322</v>
      </c>
      <c r="E523" s="54">
        <v>1000</v>
      </c>
      <c r="F523" s="172" t="s">
        <v>1661</v>
      </c>
      <c r="G523" s="56" t="s">
        <v>1666</v>
      </c>
      <c r="H523" s="1">
        <v>769.56000000000006</v>
      </c>
    </row>
    <row r="524" spans="2:8" ht="27" outlineLevel="1" x14ac:dyDescent="0.25">
      <c r="B524" s="67">
        <v>479</v>
      </c>
      <c r="C524" s="171" t="s">
        <v>2188</v>
      </c>
      <c r="D524" s="53" t="s">
        <v>322</v>
      </c>
      <c r="E524" s="54">
        <v>1000</v>
      </c>
      <c r="F524" s="172" t="s">
        <v>1661</v>
      </c>
      <c r="G524" s="56" t="s">
        <v>1666</v>
      </c>
      <c r="H524" s="1">
        <v>769.56000000000006</v>
      </c>
    </row>
    <row r="525" spans="2:8" outlineLevel="1" x14ac:dyDescent="0.25">
      <c r="B525" s="67">
        <v>480</v>
      </c>
      <c r="C525" s="86" t="s">
        <v>2189</v>
      </c>
      <c r="D525" s="53" t="s">
        <v>1667</v>
      </c>
      <c r="E525" s="54">
        <v>2</v>
      </c>
      <c r="F525" s="172" t="s">
        <v>1661</v>
      </c>
      <c r="G525" s="56" t="s">
        <v>1666</v>
      </c>
      <c r="H525" s="1">
        <v>58.370400000000011</v>
      </c>
    </row>
    <row r="526" spans="2:8" outlineLevel="1" x14ac:dyDescent="0.25">
      <c r="B526" s="67">
        <v>481</v>
      </c>
      <c r="C526" s="86" t="s">
        <v>2190</v>
      </c>
      <c r="D526" s="53" t="s">
        <v>1667</v>
      </c>
      <c r="E526" s="54">
        <v>2</v>
      </c>
      <c r="F526" s="172" t="s">
        <v>1661</v>
      </c>
      <c r="G526" s="56" t="s">
        <v>1666</v>
      </c>
      <c r="H526" s="1">
        <v>48.787199999999999</v>
      </c>
    </row>
    <row r="527" spans="2:8" ht="96" customHeight="1" outlineLevel="1" x14ac:dyDescent="0.25">
      <c r="B527" s="67">
        <v>482</v>
      </c>
      <c r="C527" s="171" t="s">
        <v>2191</v>
      </c>
      <c r="D527" s="53" t="s">
        <v>1667</v>
      </c>
      <c r="E527" s="54">
        <v>100</v>
      </c>
      <c r="F527" s="91" t="s">
        <v>1661</v>
      </c>
      <c r="G527" s="56" t="s">
        <v>1666</v>
      </c>
      <c r="H527" s="1">
        <v>1000</v>
      </c>
    </row>
    <row r="528" spans="2:8" outlineLevel="1" x14ac:dyDescent="0.25">
      <c r="B528" s="67">
        <v>483</v>
      </c>
      <c r="C528" s="95" t="s">
        <v>2192</v>
      </c>
      <c r="D528" s="53" t="s">
        <v>1667</v>
      </c>
      <c r="E528" s="54">
        <v>220</v>
      </c>
      <c r="F528" s="172" t="s">
        <v>1661</v>
      </c>
      <c r="G528" s="56" t="s">
        <v>1666</v>
      </c>
      <c r="H528" s="1">
        <v>396</v>
      </c>
    </row>
    <row r="529" spans="2:8" outlineLevel="1" x14ac:dyDescent="0.25">
      <c r="B529" s="67">
        <v>484</v>
      </c>
      <c r="C529" s="171" t="s">
        <v>2193</v>
      </c>
      <c r="D529" s="53" t="s">
        <v>1667</v>
      </c>
      <c r="E529" s="54">
        <v>12</v>
      </c>
      <c r="F529" s="172" t="s">
        <v>1661</v>
      </c>
      <c r="G529" s="56" t="s">
        <v>1666</v>
      </c>
      <c r="H529" s="1">
        <v>13.068000000000005</v>
      </c>
    </row>
    <row r="530" spans="2:8" outlineLevel="1" x14ac:dyDescent="0.25">
      <c r="B530" s="67">
        <v>485</v>
      </c>
      <c r="C530" s="171" t="s">
        <v>2194</v>
      </c>
      <c r="D530" s="53" t="s">
        <v>16</v>
      </c>
      <c r="E530" s="54">
        <v>300</v>
      </c>
      <c r="F530" s="172" t="s">
        <v>1661</v>
      </c>
      <c r="G530" s="56" t="s">
        <v>1666</v>
      </c>
      <c r="H530" s="1">
        <v>421.08</v>
      </c>
    </row>
    <row r="531" spans="2:8" ht="13.5" customHeight="1" outlineLevel="1" x14ac:dyDescent="0.25">
      <c r="B531" s="67">
        <v>486</v>
      </c>
      <c r="C531" s="171" t="s">
        <v>2195</v>
      </c>
      <c r="D531" s="53" t="s">
        <v>1635</v>
      </c>
      <c r="E531" s="54">
        <v>50</v>
      </c>
      <c r="F531" s="172" t="s">
        <v>1661</v>
      </c>
      <c r="G531" s="56" t="s">
        <v>1666</v>
      </c>
      <c r="H531" s="1">
        <v>145.19999999999999</v>
      </c>
    </row>
    <row r="532" spans="2:8" outlineLevel="1" x14ac:dyDescent="0.25">
      <c r="B532" s="67">
        <v>487</v>
      </c>
      <c r="C532" s="171" t="s">
        <v>344</v>
      </c>
      <c r="D532" s="53" t="s">
        <v>322</v>
      </c>
      <c r="E532" s="54">
        <v>10</v>
      </c>
      <c r="F532" s="172" t="s">
        <v>1661</v>
      </c>
      <c r="G532" s="56" t="s">
        <v>1666</v>
      </c>
      <c r="H532" s="1">
        <v>14.52</v>
      </c>
    </row>
    <row r="533" spans="2:8" ht="16.5" customHeight="1" outlineLevel="1" x14ac:dyDescent="0.25">
      <c r="B533" s="67">
        <v>488</v>
      </c>
      <c r="C533" s="171" t="s">
        <v>2196</v>
      </c>
      <c r="D533" s="179" t="s">
        <v>0</v>
      </c>
      <c r="E533" s="54">
        <v>60</v>
      </c>
      <c r="F533" s="172" t="s">
        <v>1661</v>
      </c>
      <c r="G533" s="56" t="s">
        <v>1666</v>
      </c>
      <c r="H533" s="1">
        <v>348.47999999999996</v>
      </c>
    </row>
    <row r="534" spans="2:8" outlineLevel="1" x14ac:dyDescent="0.25">
      <c r="B534" s="67">
        <v>489</v>
      </c>
      <c r="C534" s="171" t="s">
        <v>2197</v>
      </c>
      <c r="D534" s="179" t="s">
        <v>0</v>
      </c>
      <c r="E534" s="54">
        <v>171</v>
      </c>
      <c r="F534" s="172" t="s">
        <v>1662</v>
      </c>
      <c r="G534" s="56" t="s">
        <v>1666</v>
      </c>
      <c r="H534" s="1">
        <v>8831.4981480000024</v>
      </c>
    </row>
    <row r="535" spans="2:8" outlineLevel="1" x14ac:dyDescent="0.25">
      <c r="B535" s="67">
        <v>490</v>
      </c>
      <c r="C535" s="171" t="s">
        <v>2198</v>
      </c>
      <c r="D535" s="53" t="s">
        <v>1667</v>
      </c>
      <c r="E535" s="54">
        <v>2500</v>
      </c>
      <c r="F535" s="172" t="s">
        <v>1662</v>
      </c>
      <c r="G535" s="56" t="s">
        <v>1666</v>
      </c>
      <c r="H535" s="1">
        <v>369.60000000000008</v>
      </c>
    </row>
    <row r="536" spans="2:8" s="222" customFormat="1" ht="39" customHeight="1" outlineLevel="1" x14ac:dyDescent="0.25">
      <c r="B536" s="210" t="s">
        <v>3197</v>
      </c>
      <c r="C536" s="202" t="s">
        <v>3195</v>
      </c>
      <c r="D536" s="179" t="s">
        <v>1667</v>
      </c>
      <c r="E536" s="93">
        <v>0</v>
      </c>
      <c r="F536" s="172" t="s">
        <v>1662</v>
      </c>
      <c r="G536" s="56" t="s">
        <v>1666</v>
      </c>
      <c r="H536" s="212">
        <f>'[1]Лист2 (2)'!$H$11</f>
        <v>444.4</v>
      </c>
    </row>
    <row r="537" spans="2:8" s="222" customFormat="1" ht="42" customHeight="1" outlineLevel="1" x14ac:dyDescent="0.25">
      <c r="B537" s="210" t="s">
        <v>3199</v>
      </c>
      <c r="C537" s="211" t="s">
        <v>3198</v>
      </c>
      <c r="D537" s="179" t="s">
        <v>61</v>
      </c>
      <c r="E537" s="70">
        <v>5</v>
      </c>
      <c r="F537" s="172" t="s">
        <v>1662</v>
      </c>
      <c r="G537" s="56" t="s">
        <v>1666</v>
      </c>
      <c r="H537" s="212">
        <v>3.2759999999999998</v>
      </c>
    </row>
    <row r="538" spans="2:8" s="222" customFormat="1" ht="27" customHeight="1" outlineLevel="1" x14ac:dyDescent="0.25">
      <c r="B538" s="210" t="s">
        <v>3215</v>
      </c>
      <c r="C538" s="211" t="s">
        <v>3213</v>
      </c>
      <c r="D538" s="179" t="s">
        <v>1667</v>
      </c>
      <c r="E538" s="70">
        <v>10</v>
      </c>
      <c r="F538" s="172" t="s">
        <v>1662</v>
      </c>
      <c r="G538" s="56" t="s">
        <v>1666</v>
      </c>
      <c r="H538" s="212">
        <v>12.8</v>
      </c>
    </row>
    <row r="539" spans="2:8" s="222" customFormat="1" ht="27" customHeight="1" outlineLevel="1" x14ac:dyDescent="0.25">
      <c r="B539" s="210" t="s">
        <v>3216</v>
      </c>
      <c r="C539" s="211" t="s">
        <v>3214</v>
      </c>
      <c r="D539" s="179" t="s">
        <v>1667</v>
      </c>
      <c r="E539" s="70">
        <v>20</v>
      </c>
      <c r="F539" s="172" t="s">
        <v>1662</v>
      </c>
      <c r="G539" s="56" t="s">
        <v>1666</v>
      </c>
      <c r="H539" s="212">
        <v>6</v>
      </c>
    </row>
    <row r="540" spans="2:8" ht="18.75" x14ac:dyDescent="0.3">
      <c r="B540" s="255" t="s">
        <v>2199</v>
      </c>
      <c r="C540" s="256"/>
      <c r="D540" s="47"/>
      <c r="E540" s="48"/>
      <c r="F540" s="49"/>
      <c r="G540" s="56"/>
      <c r="H540" s="9">
        <v>171249.63917714288</v>
      </c>
    </row>
    <row r="541" spans="2:8" ht="15" customHeight="1" outlineLevel="1" x14ac:dyDescent="0.25">
      <c r="B541" s="67">
        <v>491</v>
      </c>
      <c r="C541" s="171" t="s">
        <v>2200</v>
      </c>
      <c r="D541" s="53" t="s">
        <v>1667</v>
      </c>
      <c r="E541" s="54">
        <v>100</v>
      </c>
      <c r="F541" s="172" t="s">
        <v>1661</v>
      </c>
      <c r="G541" s="56" t="s">
        <v>1666</v>
      </c>
      <c r="H541" s="1">
        <v>4620</v>
      </c>
    </row>
    <row r="542" spans="2:8" ht="27" outlineLevel="1" x14ac:dyDescent="0.25">
      <c r="B542" s="67">
        <v>492</v>
      </c>
      <c r="C542" s="171" t="s">
        <v>2201</v>
      </c>
      <c r="D542" s="53" t="s">
        <v>1667</v>
      </c>
      <c r="E542" s="54">
        <v>830</v>
      </c>
      <c r="F542" s="172" t="s">
        <v>1661</v>
      </c>
      <c r="G542" s="56" t="s">
        <v>1666</v>
      </c>
      <c r="H542" s="1">
        <v>7596.1268</v>
      </c>
    </row>
    <row r="543" spans="2:8" outlineLevel="1" x14ac:dyDescent="0.25">
      <c r="B543" s="67">
        <v>493</v>
      </c>
      <c r="C543" s="171" t="s">
        <v>2202</v>
      </c>
      <c r="D543" s="53" t="s">
        <v>1667</v>
      </c>
      <c r="E543" s="54">
        <v>750</v>
      </c>
      <c r="F543" s="172" t="s">
        <v>1661</v>
      </c>
      <c r="G543" s="56" t="s">
        <v>1666</v>
      </c>
      <c r="H543" s="1">
        <v>10209.870000000001</v>
      </c>
    </row>
    <row r="544" spans="2:8" outlineLevel="1" x14ac:dyDescent="0.25">
      <c r="B544" s="67">
        <v>494</v>
      </c>
      <c r="C544" s="171" t="s">
        <v>2203</v>
      </c>
      <c r="D544" s="53" t="s">
        <v>1667</v>
      </c>
      <c r="E544" s="54">
        <v>188</v>
      </c>
      <c r="F544" s="172" t="s">
        <v>1661</v>
      </c>
      <c r="G544" s="56" t="s">
        <v>1666</v>
      </c>
      <c r="H544" s="1">
        <v>592.41600000000017</v>
      </c>
    </row>
    <row r="545" spans="2:8" s="241" customFormat="1" outlineLevel="1" x14ac:dyDescent="0.25">
      <c r="B545" s="234">
        <v>495</v>
      </c>
      <c r="C545" s="235" t="s">
        <v>2204</v>
      </c>
      <c r="D545" s="236" t="s">
        <v>1667</v>
      </c>
      <c r="E545" s="237">
        <v>1370</v>
      </c>
      <c r="F545" s="238" t="s">
        <v>1661</v>
      </c>
      <c r="G545" s="239" t="s">
        <v>1666</v>
      </c>
      <c r="H545" s="240">
        <v>17290</v>
      </c>
    </row>
    <row r="546" spans="2:8" s="241" customFormat="1" outlineLevel="1" x14ac:dyDescent="0.25">
      <c r="B546" s="234">
        <v>496</v>
      </c>
      <c r="C546" s="235" t="s">
        <v>2205</v>
      </c>
      <c r="D546" s="236" t="s">
        <v>1689</v>
      </c>
      <c r="E546" s="237">
        <v>20</v>
      </c>
      <c r="F546" s="238" t="s">
        <v>1661</v>
      </c>
      <c r="G546" s="56" t="s">
        <v>1666</v>
      </c>
      <c r="H546" s="244">
        <v>17000</v>
      </c>
    </row>
    <row r="547" spans="2:8" s="241" customFormat="1" ht="27" outlineLevel="1" x14ac:dyDescent="0.25">
      <c r="B547" s="234">
        <v>497</v>
      </c>
      <c r="C547" s="235" t="s">
        <v>2206</v>
      </c>
      <c r="D547" s="236" t="s">
        <v>1667</v>
      </c>
      <c r="E547" s="237">
        <v>100</v>
      </c>
      <c r="F547" s="238" t="s">
        <v>1661</v>
      </c>
      <c r="G547" s="239" t="s">
        <v>1666</v>
      </c>
      <c r="H547" s="240">
        <v>3775.2000000000003</v>
      </c>
    </row>
    <row r="548" spans="2:8" s="241" customFormat="1" outlineLevel="1" x14ac:dyDescent="0.25">
      <c r="B548" s="234">
        <v>498</v>
      </c>
      <c r="C548" s="235" t="s">
        <v>2207</v>
      </c>
      <c r="D548" s="236" t="s">
        <v>1667</v>
      </c>
      <c r="E548" s="237">
        <v>290</v>
      </c>
      <c r="F548" s="238" t="s">
        <v>1661</v>
      </c>
      <c r="G548" s="239" t="s">
        <v>1666</v>
      </c>
      <c r="H548" s="240">
        <v>17290</v>
      </c>
    </row>
    <row r="549" spans="2:8" outlineLevel="1" x14ac:dyDescent="0.25">
      <c r="B549" s="67">
        <v>499</v>
      </c>
      <c r="C549" s="171" t="s">
        <v>2210</v>
      </c>
      <c r="D549" s="53" t="s">
        <v>1667</v>
      </c>
      <c r="E549" s="54">
        <v>300</v>
      </c>
      <c r="F549" s="238" t="s">
        <v>1661</v>
      </c>
      <c r="G549" s="56" t="s">
        <v>1666</v>
      </c>
      <c r="H549" s="244">
        <v>17000</v>
      </c>
    </row>
    <row r="550" spans="2:8" outlineLevel="1" x14ac:dyDescent="0.25">
      <c r="B550" s="67">
        <v>500</v>
      </c>
      <c r="C550" s="171" t="s">
        <v>2208</v>
      </c>
      <c r="D550" s="53" t="s">
        <v>1667</v>
      </c>
      <c r="E550" s="54">
        <v>3000</v>
      </c>
      <c r="F550" s="172" t="s">
        <v>1661</v>
      </c>
      <c r="G550" s="56" t="s">
        <v>1666</v>
      </c>
      <c r="H550" s="1">
        <v>1476.684</v>
      </c>
    </row>
    <row r="551" spans="2:8" ht="27" outlineLevel="1" x14ac:dyDescent="0.25">
      <c r="B551" s="67">
        <v>501</v>
      </c>
      <c r="C551" s="171" t="s">
        <v>2209</v>
      </c>
      <c r="D551" s="53" t="s">
        <v>1667</v>
      </c>
      <c r="E551" s="54">
        <v>85</v>
      </c>
      <c r="F551" s="172" t="s">
        <v>1661</v>
      </c>
      <c r="G551" s="56" t="s">
        <v>1666</v>
      </c>
      <c r="H551" s="1">
        <v>3847.8241999999991</v>
      </c>
    </row>
    <row r="552" spans="2:8" ht="41.25" customHeight="1" outlineLevel="1" x14ac:dyDescent="0.25">
      <c r="B552" s="67">
        <v>502</v>
      </c>
      <c r="C552" s="171" t="s">
        <v>2211</v>
      </c>
      <c r="D552" s="53" t="s">
        <v>1688</v>
      </c>
      <c r="E552" s="54">
        <v>80</v>
      </c>
      <c r="F552" s="172" t="s">
        <v>1661</v>
      </c>
      <c r="G552" s="56" t="s">
        <v>1666</v>
      </c>
      <c r="H552" s="1">
        <v>3403.3748571428573</v>
      </c>
    </row>
    <row r="553" spans="2:8" outlineLevel="1" x14ac:dyDescent="0.25">
      <c r="B553" s="67">
        <v>503</v>
      </c>
      <c r="C553" s="171" t="s">
        <v>358</v>
      </c>
      <c r="D553" s="53" t="s">
        <v>1667</v>
      </c>
      <c r="E553" s="54">
        <v>22</v>
      </c>
      <c r="F553" s="172" t="s">
        <v>1661</v>
      </c>
      <c r="G553" s="56" t="s">
        <v>1666</v>
      </c>
      <c r="H553" s="1">
        <v>7458.4884000000002</v>
      </c>
    </row>
    <row r="554" spans="2:8" ht="18.75" x14ac:dyDescent="0.3">
      <c r="B554" s="255" t="s">
        <v>2212</v>
      </c>
      <c r="C554" s="256"/>
      <c r="D554" s="47"/>
      <c r="E554" s="48"/>
      <c r="F554" s="49"/>
      <c r="G554" s="49"/>
      <c r="H554" s="9">
        <v>11702.048780487765</v>
      </c>
    </row>
    <row r="555" spans="2:8" ht="29.25" customHeight="1" x14ac:dyDescent="0.25">
      <c r="B555" s="67">
        <v>504</v>
      </c>
      <c r="C555" s="171" t="s">
        <v>2215</v>
      </c>
      <c r="D555" s="53" t="s">
        <v>1667</v>
      </c>
      <c r="E555" s="54">
        <v>132</v>
      </c>
      <c r="F555" s="172" t="s">
        <v>1661</v>
      </c>
      <c r="G555" s="56" t="s">
        <v>1666</v>
      </c>
      <c r="H555" s="1">
        <v>7726.8292682926822</v>
      </c>
    </row>
    <row r="556" spans="2:8" x14ac:dyDescent="0.25">
      <c r="B556" s="67">
        <v>505</v>
      </c>
      <c r="C556" s="171" t="s">
        <v>2216</v>
      </c>
      <c r="D556" s="53" t="s">
        <v>1667</v>
      </c>
      <c r="E556" s="54">
        <v>40</v>
      </c>
      <c r="F556" s="172" t="s">
        <v>1661</v>
      </c>
      <c r="G556" s="56" t="s">
        <v>1666</v>
      </c>
      <c r="H556" s="1">
        <v>229.46341463414399</v>
      </c>
    </row>
    <row r="557" spans="2:8" x14ac:dyDescent="0.25">
      <c r="B557" s="67">
        <v>506</v>
      </c>
      <c r="C557" s="171" t="s">
        <v>2217</v>
      </c>
      <c r="D557" s="53" t="s">
        <v>1667</v>
      </c>
      <c r="E557" s="54">
        <v>70</v>
      </c>
      <c r="F557" s="172" t="s">
        <v>1661</v>
      </c>
      <c r="G557" s="56" t="s">
        <v>1666</v>
      </c>
      <c r="H557" s="1">
        <v>485.56097560975195</v>
      </c>
    </row>
    <row r="558" spans="2:8" x14ac:dyDescent="0.25">
      <c r="B558" s="67">
        <v>507</v>
      </c>
      <c r="C558" s="171" t="s">
        <v>2218</v>
      </c>
      <c r="D558" s="53" t="s">
        <v>1667</v>
      </c>
      <c r="E558" s="54">
        <v>40</v>
      </c>
      <c r="F558" s="172" t="s">
        <v>1661</v>
      </c>
      <c r="G558" s="56" t="s">
        <v>1666</v>
      </c>
      <c r="H558" s="1">
        <v>277.46341463414399</v>
      </c>
    </row>
    <row r="559" spans="2:8" x14ac:dyDescent="0.25">
      <c r="B559" s="67">
        <v>508</v>
      </c>
      <c r="C559" s="171" t="s">
        <v>2219</v>
      </c>
      <c r="D559" s="53" t="s">
        <v>1667</v>
      </c>
      <c r="E559" s="54">
        <v>40</v>
      </c>
      <c r="F559" s="172" t="s">
        <v>1661</v>
      </c>
      <c r="G559" s="56" t="s">
        <v>1666</v>
      </c>
      <c r="H559" s="1">
        <v>277.46341463414399</v>
      </c>
    </row>
    <row r="560" spans="2:8" x14ac:dyDescent="0.25">
      <c r="B560" s="67">
        <v>509</v>
      </c>
      <c r="C560" s="171" t="s">
        <v>2220</v>
      </c>
      <c r="D560" s="53" t="s">
        <v>1667</v>
      </c>
      <c r="E560" s="54">
        <v>110</v>
      </c>
      <c r="F560" s="172" t="s">
        <v>1661</v>
      </c>
      <c r="G560" s="56" t="s">
        <v>1666</v>
      </c>
      <c r="H560" s="1">
        <v>763.02439024389594</v>
      </c>
    </row>
    <row r="561" spans="2:8" x14ac:dyDescent="0.25">
      <c r="B561" s="67">
        <v>510</v>
      </c>
      <c r="C561" s="171" t="s">
        <v>2221</v>
      </c>
      <c r="D561" s="53" t="s">
        <v>1667</v>
      </c>
      <c r="E561" s="54">
        <v>60</v>
      </c>
      <c r="F561" s="172" t="s">
        <v>1661</v>
      </c>
      <c r="G561" s="56" t="s">
        <v>1666</v>
      </c>
      <c r="H561" s="1">
        <v>416.19512195121598</v>
      </c>
    </row>
    <row r="562" spans="2:8" x14ac:dyDescent="0.25">
      <c r="B562" s="67">
        <v>511</v>
      </c>
      <c r="C562" s="171" t="s">
        <v>2222</v>
      </c>
      <c r="D562" s="53" t="s">
        <v>1667</v>
      </c>
      <c r="E562" s="54">
        <v>40</v>
      </c>
      <c r="F562" s="172" t="s">
        <v>1661</v>
      </c>
      <c r="G562" s="56" t="s">
        <v>1666</v>
      </c>
      <c r="H562" s="1">
        <v>277.46341463414399</v>
      </c>
    </row>
    <row r="563" spans="2:8" x14ac:dyDescent="0.25">
      <c r="B563" s="67">
        <v>512</v>
      </c>
      <c r="C563" s="171" t="s">
        <v>2223</v>
      </c>
      <c r="D563" s="53" t="s">
        <v>1667</v>
      </c>
      <c r="E563" s="54">
        <v>40</v>
      </c>
      <c r="F563" s="172" t="s">
        <v>1661</v>
      </c>
      <c r="G563" s="56" t="s">
        <v>1666</v>
      </c>
      <c r="H563" s="1">
        <v>277.46341463414399</v>
      </c>
    </row>
    <row r="564" spans="2:8" x14ac:dyDescent="0.25">
      <c r="B564" s="67">
        <v>513</v>
      </c>
      <c r="C564" s="171" t="s">
        <v>2224</v>
      </c>
      <c r="D564" s="53" t="s">
        <v>1667</v>
      </c>
      <c r="E564" s="54">
        <v>60</v>
      </c>
      <c r="F564" s="172" t="s">
        <v>1661</v>
      </c>
      <c r="G564" s="56" t="s">
        <v>1666</v>
      </c>
      <c r="H564" s="1">
        <v>416.19512195121598</v>
      </c>
    </row>
    <row r="565" spans="2:8" x14ac:dyDescent="0.25">
      <c r="B565" s="67">
        <v>514</v>
      </c>
      <c r="C565" s="171" t="s">
        <v>2225</v>
      </c>
      <c r="D565" s="53" t="s">
        <v>1667</v>
      </c>
      <c r="E565" s="54">
        <v>40</v>
      </c>
      <c r="F565" s="172" t="s">
        <v>1661</v>
      </c>
      <c r="G565" s="56" t="s">
        <v>1666</v>
      </c>
      <c r="H565" s="1">
        <v>277.46341463414399</v>
      </c>
    </row>
    <row r="566" spans="2:8" x14ac:dyDescent="0.25">
      <c r="B566" s="67">
        <v>515</v>
      </c>
      <c r="C566" s="171" t="s">
        <v>2226</v>
      </c>
      <c r="D566" s="53" t="s">
        <v>1667</v>
      </c>
      <c r="E566" s="54">
        <v>40</v>
      </c>
      <c r="F566" s="172" t="s">
        <v>1661</v>
      </c>
      <c r="G566" s="56" t="s">
        <v>1666</v>
      </c>
      <c r="H566" s="1">
        <v>277.46341463414399</v>
      </c>
    </row>
    <row r="567" spans="2:8" ht="18.75" x14ac:dyDescent="0.3">
      <c r="B567" s="255" t="s">
        <v>2213</v>
      </c>
      <c r="C567" s="256"/>
      <c r="D567" s="47"/>
      <c r="E567" s="48"/>
      <c r="F567" s="49"/>
      <c r="G567" s="96"/>
      <c r="H567" s="9">
        <v>6096</v>
      </c>
    </row>
    <row r="568" spans="2:8" x14ac:dyDescent="0.25">
      <c r="B568" s="67">
        <v>516</v>
      </c>
      <c r="C568" s="171" t="s">
        <v>2214</v>
      </c>
      <c r="D568" s="53" t="s">
        <v>1667</v>
      </c>
      <c r="E568" s="54">
        <v>10</v>
      </c>
      <c r="F568" s="172" t="s">
        <v>1661</v>
      </c>
      <c r="G568" s="56" t="s">
        <v>1666</v>
      </c>
      <c r="H568" s="1">
        <v>1122</v>
      </c>
    </row>
    <row r="569" spans="2:8" x14ac:dyDescent="0.25">
      <c r="B569" s="67">
        <v>517</v>
      </c>
      <c r="C569" s="171" t="s">
        <v>2227</v>
      </c>
      <c r="D569" s="53" t="s">
        <v>1667</v>
      </c>
      <c r="E569" s="54">
        <v>60</v>
      </c>
      <c r="F569" s="172" t="s">
        <v>1661</v>
      </c>
      <c r="G569" s="56" t="s">
        <v>1666</v>
      </c>
      <c r="H569" s="1">
        <v>684</v>
      </c>
    </row>
    <row r="570" spans="2:8" ht="16.5" customHeight="1" x14ac:dyDescent="0.25">
      <c r="B570" s="67">
        <v>518</v>
      </c>
      <c r="C570" s="171" t="s">
        <v>2228</v>
      </c>
      <c r="D570" s="53" t="s">
        <v>1667</v>
      </c>
      <c r="E570" s="54">
        <v>100</v>
      </c>
      <c r="F570" s="172" t="s">
        <v>1661</v>
      </c>
      <c r="G570" s="56" t="s">
        <v>1666</v>
      </c>
      <c r="H570" s="1">
        <v>1140</v>
      </c>
    </row>
    <row r="571" spans="2:8" x14ac:dyDescent="0.25">
      <c r="B571" s="67">
        <v>519</v>
      </c>
      <c r="C571" s="171" t="s">
        <v>2229</v>
      </c>
      <c r="D571" s="53" t="s">
        <v>1667</v>
      </c>
      <c r="E571" s="54">
        <v>60</v>
      </c>
      <c r="F571" s="172" t="s">
        <v>1661</v>
      </c>
      <c r="G571" s="56" t="s">
        <v>1666</v>
      </c>
      <c r="H571" s="1">
        <v>684</v>
      </c>
    </row>
    <row r="572" spans="2:8" x14ac:dyDescent="0.25">
      <c r="B572" s="67">
        <v>520</v>
      </c>
      <c r="C572" s="175" t="s">
        <v>2230</v>
      </c>
      <c r="D572" s="53" t="s">
        <v>1667</v>
      </c>
      <c r="E572" s="54">
        <v>60</v>
      </c>
      <c r="F572" s="172" t="s">
        <v>1661</v>
      </c>
      <c r="G572" s="56" t="s">
        <v>1666</v>
      </c>
      <c r="H572" s="1">
        <v>684</v>
      </c>
    </row>
    <row r="573" spans="2:8" x14ac:dyDescent="0.25">
      <c r="B573" s="67">
        <v>521</v>
      </c>
      <c r="C573" s="171" t="s">
        <v>2231</v>
      </c>
      <c r="D573" s="53" t="s">
        <v>1667</v>
      </c>
      <c r="E573" s="54">
        <v>30</v>
      </c>
      <c r="F573" s="172" t="s">
        <v>1661</v>
      </c>
      <c r="G573" s="56" t="s">
        <v>1666</v>
      </c>
      <c r="H573" s="1">
        <v>342</v>
      </c>
    </row>
    <row r="574" spans="2:8" x14ac:dyDescent="0.25">
      <c r="B574" s="67">
        <v>522</v>
      </c>
      <c r="C574" s="171" t="s">
        <v>2232</v>
      </c>
      <c r="D574" s="53" t="s">
        <v>1667</v>
      </c>
      <c r="E574" s="54">
        <v>60</v>
      </c>
      <c r="F574" s="172" t="s">
        <v>1661</v>
      </c>
      <c r="G574" s="56" t="s">
        <v>1666</v>
      </c>
      <c r="H574" s="1">
        <v>684</v>
      </c>
    </row>
    <row r="575" spans="2:8" ht="27" x14ac:dyDescent="0.25">
      <c r="B575" s="67">
        <v>523</v>
      </c>
      <c r="C575" s="171" t="s">
        <v>2233</v>
      </c>
      <c r="D575" s="53" t="s">
        <v>1667</v>
      </c>
      <c r="E575" s="54">
        <v>100</v>
      </c>
      <c r="F575" s="172" t="s">
        <v>1661</v>
      </c>
      <c r="G575" s="56" t="s">
        <v>1666</v>
      </c>
      <c r="H575" s="1">
        <v>180</v>
      </c>
    </row>
    <row r="576" spans="2:8" x14ac:dyDescent="0.25">
      <c r="B576" s="67">
        <v>524</v>
      </c>
      <c r="C576" s="171" t="s">
        <v>2234</v>
      </c>
      <c r="D576" s="53" t="s">
        <v>1667</v>
      </c>
      <c r="E576" s="54">
        <v>100</v>
      </c>
      <c r="F576" s="172" t="s">
        <v>1661</v>
      </c>
      <c r="G576" s="56" t="s">
        <v>1666</v>
      </c>
      <c r="H576" s="1">
        <v>180</v>
      </c>
    </row>
    <row r="577" spans="2:8" x14ac:dyDescent="0.25">
      <c r="B577" s="67">
        <v>525</v>
      </c>
      <c r="C577" s="171" t="s">
        <v>2235</v>
      </c>
      <c r="D577" s="53" t="s">
        <v>1667</v>
      </c>
      <c r="E577" s="54">
        <v>90</v>
      </c>
      <c r="F577" s="172" t="s">
        <v>1661</v>
      </c>
      <c r="G577" s="56" t="s">
        <v>1666</v>
      </c>
      <c r="H577" s="1">
        <v>162</v>
      </c>
    </row>
    <row r="578" spans="2:8" x14ac:dyDescent="0.25">
      <c r="B578" s="67">
        <v>526</v>
      </c>
      <c r="C578" s="72" t="s">
        <v>2236</v>
      </c>
      <c r="D578" s="53" t="s">
        <v>1667</v>
      </c>
      <c r="E578" s="54">
        <v>60</v>
      </c>
      <c r="F578" s="172" t="s">
        <v>1661</v>
      </c>
      <c r="G578" s="56" t="s">
        <v>1666</v>
      </c>
      <c r="H578" s="1">
        <v>108</v>
      </c>
    </row>
    <row r="579" spans="2:8" x14ac:dyDescent="0.25">
      <c r="B579" s="67">
        <v>527</v>
      </c>
      <c r="C579" s="72" t="s">
        <v>1564</v>
      </c>
      <c r="D579" s="53" t="s">
        <v>1667</v>
      </c>
      <c r="E579" s="54">
        <v>70</v>
      </c>
      <c r="F579" s="172" t="s">
        <v>1661</v>
      </c>
      <c r="G579" s="56" t="s">
        <v>1666</v>
      </c>
      <c r="H579" s="1">
        <v>126</v>
      </c>
    </row>
    <row r="580" spans="2:8" ht="18.75" x14ac:dyDescent="0.3">
      <c r="B580" s="255" t="s">
        <v>2237</v>
      </c>
      <c r="C580" s="256"/>
      <c r="D580" s="47"/>
      <c r="E580" s="48"/>
      <c r="F580" s="49"/>
      <c r="G580" s="56"/>
      <c r="H580" s="9">
        <v>26100</v>
      </c>
    </row>
    <row r="581" spans="2:8" ht="15.75" customHeight="1" outlineLevel="1" x14ac:dyDescent="0.25">
      <c r="B581" s="67">
        <v>528</v>
      </c>
      <c r="C581" s="171" t="s">
        <v>2238</v>
      </c>
      <c r="D581" s="53" t="s">
        <v>469</v>
      </c>
      <c r="E581" s="54">
        <v>700</v>
      </c>
      <c r="F581" s="172" t="s">
        <v>1661</v>
      </c>
      <c r="G581" s="56" t="s">
        <v>1666</v>
      </c>
      <c r="H581" s="1">
        <v>2100</v>
      </c>
    </row>
    <row r="582" spans="2:8" ht="31.5" customHeight="1" outlineLevel="1" x14ac:dyDescent="0.25">
      <c r="B582" s="67">
        <v>529</v>
      </c>
      <c r="C582" s="171" t="s">
        <v>2239</v>
      </c>
      <c r="D582" s="53" t="s">
        <v>61</v>
      </c>
      <c r="E582" s="54">
        <v>1000</v>
      </c>
      <c r="F582" s="172" t="s">
        <v>1661</v>
      </c>
      <c r="G582" s="56" t="s">
        <v>1666</v>
      </c>
      <c r="H582" s="1">
        <v>17290</v>
      </c>
    </row>
    <row r="583" spans="2:8" ht="20.25" customHeight="1" x14ac:dyDescent="0.3">
      <c r="B583" s="261" t="s">
        <v>2240</v>
      </c>
      <c r="C583" s="262"/>
      <c r="D583" s="262"/>
      <c r="E583" s="262"/>
      <c r="F583" s="262"/>
      <c r="G583" s="262"/>
      <c r="H583" s="9">
        <v>150985.27479615386</v>
      </c>
    </row>
    <row r="584" spans="2:8" ht="19.5" customHeight="1" outlineLevel="1" x14ac:dyDescent="0.25">
      <c r="B584" s="67">
        <v>530</v>
      </c>
      <c r="C584" s="171" t="s">
        <v>2241</v>
      </c>
      <c r="D584" s="53" t="s">
        <v>469</v>
      </c>
      <c r="E584" s="54">
        <v>4</v>
      </c>
      <c r="F584" s="172" t="s">
        <v>1661</v>
      </c>
      <c r="G584" s="56" t="s">
        <v>1666</v>
      </c>
      <c r="H584" s="1">
        <v>3.96</v>
      </c>
    </row>
    <row r="585" spans="2:8" ht="27" outlineLevel="1" x14ac:dyDescent="0.25">
      <c r="B585" s="67">
        <v>531</v>
      </c>
      <c r="C585" s="171" t="s">
        <v>2242</v>
      </c>
      <c r="D585" s="53" t="s">
        <v>1667</v>
      </c>
      <c r="E585" s="54">
        <v>10</v>
      </c>
      <c r="F585" s="172" t="s">
        <v>1661</v>
      </c>
      <c r="G585" s="56" t="s">
        <v>1666</v>
      </c>
      <c r="H585" s="1">
        <v>2508.0000000000005</v>
      </c>
    </row>
    <row r="586" spans="2:8" ht="27" outlineLevel="1" x14ac:dyDescent="0.25">
      <c r="B586" s="67">
        <v>532</v>
      </c>
      <c r="C586" s="171" t="s">
        <v>2243</v>
      </c>
      <c r="D586" s="53" t="s">
        <v>1667</v>
      </c>
      <c r="E586" s="54">
        <v>8</v>
      </c>
      <c r="F586" s="172" t="s">
        <v>1661</v>
      </c>
      <c r="G586" s="56" t="s">
        <v>1666</v>
      </c>
      <c r="H586" s="1">
        <v>3168</v>
      </c>
    </row>
    <row r="587" spans="2:8" ht="26.25" customHeight="1" outlineLevel="1" x14ac:dyDescent="0.25">
      <c r="B587" s="67">
        <v>533</v>
      </c>
      <c r="C587" s="171" t="s">
        <v>2244</v>
      </c>
      <c r="D587" s="53" t="s">
        <v>1667</v>
      </c>
      <c r="E587" s="54">
        <v>15</v>
      </c>
      <c r="F587" s="172" t="s">
        <v>1661</v>
      </c>
      <c r="G587" s="56" t="s">
        <v>1666</v>
      </c>
      <c r="H587" s="1">
        <v>99</v>
      </c>
    </row>
    <row r="588" spans="2:8" ht="45" customHeight="1" outlineLevel="1" x14ac:dyDescent="0.25">
      <c r="B588" s="67">
        <v>534</v>
      </c>
      <c r="C588" s="171" t="s">
        <v>2245</v>
      </c>
      <c r="D588" s="53" t="s">
        <v>1667</v>
      </c>
      <c r="E588" s="54">
        <v>25</v>
      </c>
      <c r="F588" s="172" t="s">
        <v>1661</v>
      </c>
      <c r="G588" s="56" t="s">
        <v>1666</v>
      </c>
      <c r="H588" s="1">
        <v>200</v>
      </c>
    </row>
    <row r="589" spans="2:8" ht="87" customHeight="1" outlineLevel="1" x14ac:dyDescent="0.25">
      <c r="B589" s="67">
        <v>535</v>
      </c>
      <c r="C589" s="171" t="s">
        <v>2246</v>
      </c>
      <c r="D589" s="53" t="s">
        <v>1667</v>
      </c>
      <c r="E589" s="54">
        <v>200</v>
      </c>
      <c r="F589" s="172" t="s">
        <v>1661</v>
      </c>
      <c r="G589" s="56" t="s">
        <v>1666</v>
      </c>
      <c r="H589" s="1">
        <v>871.20000000000027</v>
      </c>
    </row>
    <row r="590" spans="2:8" outlineLevel="1" x14ac:dyDescent="0.25">
      <c r="B590" s="67">
        <v>536</v>
      </c>
      <c r="C590" s="171" t="s">
        <v>2247</v>
      </c>
      <c r="D590" s="53" t="s">
        <v>1667</v>
      </c>
      <c r="E590" s="54">
        <v>50</v>
      </c>
      <c r="F590" s="172" t="s">
        <v>1661</v>
      </c>
      <c r="G590" s="56" t="s">
        <v>1666</v>
      </c>
      <c r="H590" s="1">
        <v>2613.6</v>
      </c>
    </row>
    <row r="591" spans="2:8" outlineLevel="1" x14ac:dyDescent="0.25">
      <c r="B591" s="67">
        <v>537</v>
      </c>
      <c r="C591" s="185" t="s">
        <v>3164</v>
      </c>
      <c r="D591" s="53" t="s">
        <v>1667</v>
      </c>
      <c r="E591" s="54">
        <v>20</v>
      </c>
      <c r="F591" s="172" t="s">
        <v>1661</v>
      </c>
      <c r="G591" s="56" t="s">
        <v>1666</v>
      </c>
      <c r="H591" s="1">
        <v>3775.2</v>
      </c>
    </row>
    <row r="592" spans="2:8" ht="27.75" customHeight="1" outlineLevel="1" x14ac:dyDescent="0.25">
      <c r="B592" s="67">
        <v>538</v>
      </c>
      <c r="C592" s="171" t="s">
        <v>2248</v>
      </c>
      <c r="D592" s="53" t="s">
        <v>1667</v>
      </c>
      <c r="E592" s="54">
        <v>60</v>
      </c>
      <c r="F592" s="172" t="s">
        <v>1661</v>
      </c>
      <c r="G592" s="56" t="s">
        <v>1666</v>
      </c>
      <c r="H592" s="1">
        <v>914.7600000000001</v>
      </c>
    </row>
    <row r="593" spans="2:8" ht="69.75" customHeight="1" outlineLevel="1" x14ac:dyDescent="0.25">
      <c r="B593" s="67">
        <v>539</v>
      </c>
      <c r="C593" s="171" t="s">
        <v>2249</v>
      </c>
      <c r="D593" s="53" t="s">
        <v>1683</v>
      </c>
      <c r="E593" s="54">
        <v>10</v>
      </c>
      <c r="F593" s="172" t="s">
        <v>1661</v>
      </c>
      <c r="G593" s="56" t="s">
        <v>1666</v>
      </c>
      <c r="H593" s="1">
        <v>3194.4000000000005</v>
      </c>
    </row>
    <row r="594" spans="2:8" ht="26.25" customHeight="1" outlineLevel="1" x14ac:dyDescent="0.25">
      <c r="B594" s="67">
        <v>540</v>
      </c>
      <c r="C594" s="171" t="s">
        <v>2250</v>
      </c>
      <c r="D594" s="53" t="s">
        <v>1667</v>
      </c>
      <c r="E594" s="54">
        <v>30</v>
      </c>
      <c r="F594" s="172" t="s">
        <v>1661</v>
      </c>
      <c r="G594" s="56" t="s">
        <v>1666</v>
      </c>
      <c r="H594" s="1">
        <v>435.60000000000008</v>
      </c>
    </row>
    <row r="595" spans="2:8" outlineLevel="1" x14ac:dyDescent="0.25">
      <c r="B595" s="67">
        <v>541</v>
      </c>
      <c r="C595" s="171" t="s">
        <v>2251</v>
      </c>
      <c r="D595" s="53" t="s">
        <v>1683</v>
      </c>
      <c r="E595" s="54">
        <v>13</v>
      </c>
      <c r="F595" s="172" t="s">
        <v>1661</v>
      </c>
      <c r="G595" s="56" t="s">
        <v>1666</v>
      </c>
      <c r="H595" s="1">
        <v>7059.6240000000025</v>
      </c>
    </row>
    <row r="596" spans="2:8" outlineLevel="1" x14ac:dyDescent="0.25">
      <c r="B596" s="67">
        <v>542</v>
      </c>
      <c r="C596" s="171" t="s">
        <v>2252</v>
      </c>
      <c r="D596" s="53" t="s">
        <v>1667</v>
      </c>
      <c r="E596" s="54">
        <v>100</v>
      </c>
      <c r="F596" s="172" t="s">
        <v>1661</v>
      </c>
      <c r="G596" s="56" t="s">
        <v>1666</v>
      </c>
      <c r="H596" s="1">
        <v>261.36000000000007</v>
      </c>
    </row>
    <row r="597" spans="2:8" outlineLevel="1" x14ac:dyDescent="0.25">
      <c r="B597" s="67">
        <v>543</v>
      </c>
      <c r="C597" s="171" t="s">
        <v>2253</v>
      </c>
      <c r="D597" s="53" t="s">
        <v>1667</v>
      </c>
      <c r="E597" s="54">
        <v>60</v>
      </c>
      <c r="F597" s="172" t="s">
        <v>1661</v>
      </c>
      <c r="G597" s="56" t="s">
        <v>1666</v>
      </c>
      <c r="H597" s="1">
        <v>116.16</v>
      </c>
    </row>
    <row r="598" spans="2:8" ht="25.5" customHeight="1" outlineLevel="1" x14ac:dyDescent="0.25">
      <c r="B598" s="67">
        <v>544</v>
      </c>
      <c r="C598" s="171" t="s">
        <v>2254</v>
      </c>
      <c r="D598" s="53" t="s">
        <v>1667</v>
      </c>
      <c r="E598" s="54">
        <v>120</v>
      </c>
      <c r="F598" s="172" t="s">
        <v>1661</v>
      </c>
      <c r="G598" s="56" t="s">
        <v>1666</v>
      </c>
      <c r="H598" s="1">
        <v>116.16</v>
      </c>
    </row>
    <row r="599" spans="2:8" ht="20.25" customHeight="1" outlineLevel="1" x14ac:dyDescent="0.25">
      <c r="B599" s="67">
        <v>545</v>
      </c>
      <c r="C599" s="171" t="s">
        <v>2255</v>
      </c>
      <c r="D599" s="53" t="s">
        <v>1667</v>
      </c>
      <c r="E599" s="54">
        <v>160</v>
      </c>
      <c r="F599" s="172" t="s">
        <v>1661</v>
      </c>
      <c r="G599" s="56" t="s">
        <v>1666</v>
      </c>
      <c r="H599" s="1">
        <v>958.31999999999994</v>
      </c>
    </row>
    <row r="600" spans="2:8" ht="18" customHeight="1" outlineLevel="1" x14ac:dyDescent="0.25">
      <c r="B600" s="67">
        <v>546</v>
      </c>
      <c r="C600" s="171" t="s">
        <v>2256</v>
      </c>
      <c r="D600" s="53" t="s">
        <v>370</v>
      </c>
      <c r="E600" s="54">
        <v>80</v>
      </c>
      <c r="F600" s="172" t="s">
        <v>1661</v>
      </c>
      <c r="G600" s="56" t="s">
        <v>1666</v>
      </c>
      <c r="H600" s="1">
        <v>813.12000000000012</v>
      </c>
    </row>
    <row r="601" spans="2:8" ht="33.75" customHeight="1" outlineLevel="1" x14ac:dyDescent="0.25">
      <c r="B601" s="67">
        <v>547</v>
      </c>
      <c r="C601" s="185" t="s">
        <v>3167</v>
      </c>
      <c r="D601" s="53" t="s">
        <v>1667</v>
      </c>
      <c r="E601" s="54">
        <v>200</v>
      </c>
      <c r="F601" s="172" t="s">
        <v>1661</v>
      </c>
      <c r="G601" s="56" t="s">
        <v>1666</v>
      </c>
      <c r="H601" s="1">
        <v>377.52000000000015</v>
      </c>
    </row>
    <row r="602" spans="2:8" ht="27" outlineLevel="1" x14ac:dyDescent="0.25">
      <c r="B602" s="67">
        <v>548</v>
      </c>
      <c r="C602" s="171" t="s">
        <v>2257</v>
      </c>
      <c r="D602" s="53" t="s">
        <v>1667</v>
      </c>
      <c r="E602" s="54">
        <v>20</v>
      </c>
      <c r="F602" s="172" t="s">
        <v>1661</v>
      </c>
      <c r="G602" s="56" t="s">
        <v>1666</v>
      </c>
      <c r="H602" s="1">
        <v>435.59999999999997</v>
      </c>
    </row>
    <row r="603" spans="2:8" outlineLevel="1" x14ac:dyDescent="0.25">
      <c r="B603" s="67">
        <v>549</v>
      </c>
      <c r="C603" s="171" t="s">
        <v>2258</v>
      </c>
      <c r="D603" s="53" t="s">
        <v>469</v>
      </c>
      <c r="E603" s="54">
        <v>1150</v>
      </c>
      <c r="F603" s="172" t="s">
        <v>1661</v>
      </c>
      <c r="G603" s="56" t="s">
        <v>1666</v>
      </c>
      <c r="H603" s="1">
        <v>331.2</v>
      </c>
    </row>
    <row r="604" spans="2:8" outlineLevel="1" x14ac:dyDescent="0.25">
      <c r="B604" s="67">
        <v>550</v>
      </c>
      <c r="C604" s="171" t="s">
        <v>2259</v>
      </c>
      <c r="D604" s="53" t="s">
        <v>469</v>
      </c>
      <c r="E604" s="54">
        <v>1900</v>
      </c>
      <c r="F604" s="172" t="s">
        <v>1661</v>
      </c>
      <c r="G604" s="56" t="s">
        <v>1666</v>
      </c>
      <c r="H604" s="1">
        <v>2666.8400000000006</v>
      </c>
    </row>
    <row r="605" spans="2:8" outlineLevel="1" x14ac:dyDescent="0.25">
      <c r="B605" s="67">
        <v>551</v>
      </c>
      <c r="C605" s="175" t="s">
        <v>2260</v>
      </c>
      <c r="D605" s="53" t="s">
        <v>469</v>
      </c>
      <c r="E605" s="54">
        <v>3500</v>
      </c>
      <c r="F605" s="172" t="s">
        <v>1661</v>
      </c>
      <c r="G605" s="56" t="s">
        <v>1666</v>
      </c>
      <c r="H605" s="1">
        <v>7140</v>
      </c>
    </row>
    <row r="606" spans="2:8" outlineLevel="1" x14ac:dyDescent="0.25">
      <c r="B606" s="67">
        <v>552</v>
      </c>
      <c r="C606" s="175" t="s">
        <v>2261</v>
      </c>
      <c r="D606" s="53" t="s">
        <v>469</v>
      </c>
      <c r="E606" s="54">
        <v>1200</v>
      </c>
      <c r="F606" s="172" t="s">
        <v>1661</v>
      </c>
      <c r="G606" s="56" t="s">
        <v>1666</v>
      </c>
      <c r="H606" s="1">
        <v>7840.7999999999993</v>
      </c>
    </row>
    <row r="607" spans="2:8" ht="27" customHeight="1" outlineLevel="1" x14ac:dyDescent="0.25">
      <c r="B607" s="67">
        <v>553</v>
      </c>
      <c r="C607" s="175" t="s">
        <v>2263</v>
      </c>
      <c r="D607" s="53" t="s">
        <v>469</v>
      </c>
      <c r="E607" s="54">
        <v>150</v>
      </c>
      <c r="F607" s="172" t="s">
        <v>1661</v>
      </c>
      <c r="G607" s="56" t="s">
        <v>1666</v>
      </c>
      <c r="H607" s="1">
        <v>726</v>
      </c>
    </row>
    <row r="608" spans="2:8" ht="56.25" customHeight="1" outlineLevel="1" x14ac:dyDescent="0.25">
      <c r="B608" s="67">
        <v>554</v>
      </c>
      <c r="C608" s="175" t="s">
        <v>2264</v>
      </c>
      <c r="D608" s="53" t="s">
        <v>1667</v>
      </c>
      <c r="E608" s="54">
        <v>80</v>
      </c>
      <c r="F608" s="172" t="s">
        <v>1661</v>
      </c>
      <c r="G608" s="56" t="s">
        <v>1666</v>
      </c>
      <c r="H608" s="1">
        <v>4239.8399999999992</v>
      </c>
    </row>
    <row r="609" spans="2:8" outlineLevel="1" x14ac:dyDescent="0.25">
      <c r="B609" s="67">
        <v>555</v>
      </c>
      <c r="C609" s="171" t="s">
        <v>2265</v>
      </c>
      <c r="D609" s="53" t="s">
        <v>1667</v>
      </c>
      <c r="E609" s="54">
        <v>3020</v>
      </c>
      <c r="F609" s="172" t="s">
        <v>1661</v>
      </c>
      <c r="G609" s="56" t="s">
        <v>1666</v>
      </c>
      <c r="H609" s="1">
        <v>1812</v>
      </c>
    </row>
    <row r="610" spans="2:8" outlineLevel="1" x14ac:dyDescent="0.25">
      <c r="B610" s="67">
        <v>556</v>
      </c>
      <c r="C610" s="171" t="s">
        <v>2266</v>
      </c>
      <c r="D610" s="53" t="s">
        <v>1667</v>
      </c>
      <c r="E610" s="54">
        <v>7</v>
      </c>
      <c r="F610" s="172" t="s">
        <v>1661</v>
      </c>
      <c r="G610" s="56" t="s">
        <v>1666</v>
      </c>
      <c r="H610" s="1">
        <v>254.10000000000005</v>
      </c>
    </row>
    <row r="611" spans="2:8" ht="98.25" customHeight="1" outlineLevel="1" x14ac:dyDescent="0.25">
      <c r="B611" s="67">
        <v>557</v>
      </c>
      <c r="C611" s="171" t="s">
        <v>2267</v>
      </c>
      <c r="D611" s="53" t="s">
        <v>1667</v>
      </c>
      <c r="E611" s="54">
        <v>520</v>
      </c>
      <c r="F611" s="172" t="s">
        <v>1661</v>
      </c>
      <c r="G611" s="56" t="s">
        <v>1666</v>
      </c>
      <c r="H611" s="1">
        <v>1248</v>
      </c>
    </row>
    <row r="612" spans="2:8" ht="29.25" customHeight="1" outlineLevel="1" x14ac:dyDescent="0.25">
      <c r="B612" s="67">
        <v>558</v>
      </c>
      <c r="C612" s="171" t="s">
        <v>2268</v>
      </c>
      <c r="D612" s="53" t="s">
        <v>1667</v>
      </c>
      <c r="E612" s="54">
        <v>30</v>
      </c>
      <c r="F612" s="172" t="s">
        <v>1661</v>
      </c>
      <c r="G612" s="56" t="s">
        <v>1666</v>
      </c>
      <c r="H612" s="1">
        <v>4356.0000000000018</v>
      </c>
    </row>
    <row r="613" spans="2:8" ht="27" outlineLevel="1" x14ac:dyDescent="0.25">
      <c r="B613" s="67">
        <v>559</v>
      </c>
      <c r="C613" s="171" t="s">
        <v>2269</v>
      </c>
      <c r="D613" s="53" t="s">
        <v>1667</v>
      </c>
      <c r="E613" s="54">
        <v>30</v>
      </c>
      <c r="F613" s="172" t="s">
        <v>1661</v>
      </c>
      <c r="G613" s="56" t="s">
        <v>1666</v>
      </c>
      <c r="H613" s="1">
        <v>3179.88</v>
      </c>
    </row>
    <row r="614" spans="2:8" outlineLevel="1" x14ac:dyDescent="0.25">
      <c r="B614" s="67">
        <v>560</v>
      </c>
      <c r="C614" s="171" t="s">
        <v>2270</v>
      </c>
      <c r="D614" s="53" t="s">
        <v>1667</v>
      </c>
      <c r="E614" s="54">
        <v>20</v>
      </c>
      <c r="F614" s="172" t="s">
        <v>1661</v>
      </c>
      <c r="G614" s="56" t="s">
        <v>1666</v>
      </c>
      <c r="H614" s="1">
        <v>46.464000000000013</v>
      </c>
    </row>
    <row r="615" spans="2:8" outlineLevel="1" x14ac:dyDescent="0.25">
      <c r="B615" s="67">
        <v>561</v>
      </c>
      <c r="C615" s="171" t="s">
        <v>2271</v>
      </c>
      <c r="D615" s="53" t="s">
        <v>1667</v>
      </c>
      <c r="E615" s="54">
        <v>78</v>
      </c>
      <c r="F615" s="172" t="s">
        <v>1661</v>
      </c>
      <c r="G615" s="56" t="s">
        <v>1666</v>
      </c>
      <c r="H615" s="1">
        <v>6606.6000000000013</v>
      </c>
    </row>
    <row r="616" spans="2:8" ht="30.75" customHeight="1" outlineLevel="1" x14ac:dyDescent="0.25">
      <c r="B616" s="67">
        <v>562</v>
      </c>
      <c r="C616" s="171" t="s">
        <v>2272</v>
      </c>
      <c r="D616" s="53" t="s">
        <v>1667</v>
      </c>
      <c r="E616" s="54">
        <v>350</v>
      </c>
      <c r="F616" s="172" t="s">
        <v>1661</v>
      </c>
      <c r="G616" s="56" t="s">
        <v>1666</v>
      </c>
      <c r="H616" s="1">
        <v>630</v>
      </c>
    </row>
    <row r="617" spans="2:8" ht="30" customHeight="1" outlineLevel="1" x14ac:dyDescent="0.25">
      <c r="B617" s="67">
        <v>563</v>
      </c>
      <c r="C617" s="171" t="s">
        <v>2273</v>
      </c>
      <c r="D617" s="53" t="s">
        <v>1667</v>
      </c>
      <c r="E617" s="54">
        <v>250</v>
      </c>
      <c r="F617" s="172" t="s">
        <v>1661</v>
      </c>
      <c r="G617" s="56" t="s">
        <v>1666</v>
      </c>
      <c r="H617" s="1">
        <v>363</v>
      </c>
    </row>
    <row r="618" spans="2:8" ht="27" outlineLevel="1" x14ac:dyDescent="0.25">
      <c r="B618" s="67">
        <v>564</v>
      </c>
      <c r="C618" s="171" t="s">
        <v>2274</v>
      </c>
      <c r="D618" s="53" t="s">
        <v>1667</v>
      </c>
      <c r="E618" s="54">
        <v>9</v>
      </c>
      <c r="F618" s="172" t="s">
        <v>1661</v>
      </c>
      <c r="G618" s="56" t="s">
        <v>1666</v>
      </c>
      <c r="H618" s="1">
        <v>522.72</v>
      </c>
    </row>
    <row r="619" spans="2:8" outlineLevel="1" x14ac:dyDescent="0.25">
      <c r="B619" s="67">
        <v>565</v>
      </c>
      <c r="C619" s="171" t="s">
        <v>2275</v>
      </c>
      <c r="D619" s="53" t="s">
        <v>1667</v>
      </c>
      <c r="E619" s="54">
        <v>1050</v>
      </c>
      <c r="F619" s="172" t="s">
        <v>1661</v>
      </c>
      <c r="G619" s="56" t="s">
        <v>1666</v>
      </c>
      <c r="H619" s="1">
        <v>609.84000000000015</v>
      </c>
    </row>
    <row r="620" spans="2:8" ht="19.5" customHeight="1" outlineLevel="1" x14ac:dyDescent="0.25">
      <c r="B620" s="67">
        <v>566</v>
      </c>
      <c r="C620" s="171" t="s">
        <v>2276</v>
      </c>
      <c r="D620" s="53" t="s">
        <v>1667</v>
      </c>
      <c r="E620" s="54">
        <v>300</v>
      </c>
      <c r="F620" s="172" t="s">
        <v>1661</v>
      </c>
      <c r="G620" s="56" t="s">
        <v>1666</v>
      </c>
      <c r="H620" s="1">
        <v>493.67999999999995</v>
      </c>
    </row>
    <row r="621" spans="2:8" ht="57" customHeight="1" outlineLevel="1" x14ac:dyDescent="0.25">
      <c r="B621" s="67">
        <v>567</v>
      </c>
      <c r="C621" s="171" t="s">
        <v>2277</v>
      </c>
      <c r="D621" s="53" t="s">
        <v>1667</v>
      </c>
      <c r="E621" s="54">
        <v>3100</v>
      </c>
      <c r="F621" s="172" t="s">
        <v>1661</v>
      </c>
      <c r="G621" s="56" t="s">
        <v>1666</v>
      </c>
      <c r="H621" s="1">
        <v>900.24000000000012</v>
      </c>
    </row>
    <row r="622" spans="2:8" ht="17.25" customHeight="1" outlineLevel="1" x14ac:dyDescent="0.25">
      <c r="B622" s="67">
        <v>568</v>
      </c>
      <c r="C622" s="171" t="s">
        <v>2278</v>
      </c>
      <c r="D622" s="53" t="s">
        <v>1667</v>
      </c>
      <c r="E622" s="54">
        <v>4</v>
      </c>
      <c r="F622" s="172" t="s">
        <v>1661</v>
      </c>
      <c r="G622" s="56" t="s">
        <v>1666</v>
      </c>
      <c r="H622" s="1">
        <v>116.16000000000001</v>
      </c>
    </row>
    <row r="623" spans="2:8" ht="27" outlineLevel="1" x14ac:dyDescent="0.25">
      <c r="B623" s="67">
        <v>569</v>
      </c>
      <c r="C623" s="171" t="s">
        <v>2279</v>
      </c>
      <c r="D623" s="53" t="s">
        <v>1667</v>
      </c>
      <c r="E623" s="83" t="s">
        <v>1615</v>
      </c>
      <c r="F623" s="172" t="s">
        <v>1661</v>
      </c>
      <c r="G623" s="56" t="s">
        <v>1666</v>
      </c>
      <c r="H623" s="1">
        <v>420</v>
      </c>
    </row>
    <row r="624" spans="2:8" ht="27" outlineLevel="1" x14ac:dyDescent="0.25">
      <c r="B624" s="67">
        <v>570</v>
      </c>
      <c r="C624" s="171" t="s">
        <v>2280</v>
      </c>
      <c r="D624" s="53" t="s">
        <v>1667</v>
      </c>
      <c r="E624" s="54">
        <v>190</v>
      </c>
      <c r="F624" s="172" t="s">
        <v>1661</v>
      </c>
      <c r="G624" s="56" t="s">
        <v>1666</v>
      </c>
      <c r="H624" s="1">
        <v>689.70000000000016</v>
      </c>
    </row>
    <row r="625" spans="2:8" outlineLevel="1" x14ac:dyDescent="0.25">
      <c r="B625" s="67">
        <v>571</v>
      </c>
      <c r="C625" s="171" t="s">
        <v>2281</v>
      </c>
      <c r="D625" s="53" t="s">
        <v>1667</v>
      </c>
      <c r="E625" s="54">
        <v>6</v>
      </c>
      <c r="F625" s="172" t="s">
        <v>1661</v>
      </c>
      <c r="G625" s="56" t="s">
        <v>1666</v>
      </c>
      <c r="H625" s="1">
        <v>174.24</v>
      </c>
    </row>
    <row r="626" spans="2:8" ht="27" outlineLevel="1" x14ac:dyDescent="0.25">
      <c r="B626" s="67">
        <v>572</v>
      </c>
      <c r="C626" s="74" t="s">
        <v>2282</v>
      </c>
      <c r="D626" s="53" t="s">
        <v>1667</v>
      </c>
      <c r="E626" s="54">
        <v>110</v>
      </c>
      <c r="F626" s="172" t="s">
        <v>1661</v>
      </c>
      <c r="G626" s="56" t="s">
        <v>1666</v>
      </c>
      <c r="H626" s="1">
        <v>3102</v>
      </c>
    </row>
    <row r="627" spans="2:8" ht="27" outlineLevel="1" x14ac:dyDescent="0.25">
      <c r="B627" s="67">
        <v>573</v>
      </c>
      <c r="C627" s="171" t="s">
        <v>2283</v>
      </c>
      <c r="D627" s="53" t="s">
        <v>1667</v>
      </c>
      <c r="E627" s="54">
        <v>60</v>
      </c>
      <c r="F627" s="172" t="s">
        <v>1661</v>
      </c>
      <c r="G627" s="56" t="s">
        <v>1666</v>
      </c>
      <c r="H627" s="1">
        <v>1469.76</v>
      </c>
    </row>
    <row r="628" spans="2:8" outlineLevel="1" x14ac:dyDescent="0.25">
      <c r="B628" s="67">
        <v>574</v>
      </c>
      <c r="C628" s="171" t="s">
        <v>2284</v>
      </c>
      <c r="D628" s="53" t="s">
        <v>1667</v>
      </c>
      <c r="E628" s="54">
        <v>180</v>
      </c>
      <c r="F628" s="172" t="s">
        <v>1661</v>
      </c>
      <c r="G628" s="56" t="s">
        <v>1666</v>
      </c>
      <c r="H628" s="1">
        <v>174.23999999999998</v>
      </c>
    </row>
    <row r="629" spans="2:8" ht="33" customHeight="1" outlineLevel="1" x14ac:dyDescent="0.25">
      <c r="B629" s="67">
        <v>575</v>
      </c>
      <c r="C629" s="171" t="s">
        <v>2285</v>
      </c>
      <c r="D629" s="53" t="s">
        <v>1667</v>
      </c>
      <c r="E629" s="54">
        <v>190</v>
      </c>
      <c r="F629" s="172" t="s">
        <v>1661</v>
      </c>
      <c r="G629" s="56" t="s">
        <v>1666</v>
      </c>
      <c r="H629" s="1">
        <v>459.80000000000007</v>
      </c>
    </row>
    <row r="630" spans="2:8" ht="27" customHeight="1" outlineLevel="1" x14ac:dyDescent="0.25">
      <c r="B630" s="67">
        <v>576</v>
      </c>
      <c r="C630" s="171" t="s">
        <v>2286</v>
      </c>
      <c r="D630" s="53" t="s">
        <v>1667</v>
      </c>
      <c r="E630" s="54">
        <v>15</v>
      </c>
      <c r="F630" s="172" t="s">
        <v>1661</v>
      </c>
      <c r="G630" s="56" t="s">
        <v>1666</v>
      </c>
      <c r="H630" s="1">
        <v>348.47999999999996</v>
      </c>
    </row>
    <row r="631" spans="2:8" ht="27.75" customHeight="1" outlineLevel="1" x14ac:dyDescent="0.25">
      <c r="B631" s="67">
        <v>577</v>
      </c>
      <c r="C631" s="185" t="s">
        <v>2287</v>
      </c>
      <c r="D631" s="53" t="s">
        <v>1667</v>
      </c>
      <c r="E631" s="54">
        <v>10</v>
      </c>
      <c r="F631" s="172" t="s">
        <v>1661</v>
      </c>
      <c r="G631" s="56" t="s">
        <v>1666</v>
      </c>
      <c r="H631" s="1">
        <v>726.00000000000023</v>
      </c>
    </row>
    <row r="632" spans="2:8" ht="25.5" customHeight="1" outlineLevel="1" x14ac:dyDescent="0.25">
      <c r="B632" s="67">
        <v>578</v>
      </c>
      <c r="C632" s="185" t="s">
        <v>2288</v>
      </c>
      <c r="D632" s="53" t="s">
        <v>1667</v>
      </c>
      <c r="E632" s="54">
        <v>150</v>
      </c>
      <c r="F632" s="172" t="s">
        <v>1661</v>
      </c>
      <c r="G632" s="56" t="s">
        <v>1666</v>
      </c>
      <c r="H632" s="1">
        <v>435.59999999999997</v>
      </c>
    </row>
    <row r="633" spans="2:8" s="222" customFormat="1" ht="43.5" customHeight="1" outlineLevel="1" x14ac:dyDescent="0.25">
      <c r="B633" s="206" t="s">
        <v>3205</v>
      </c>
      <c r="C633" s="201" t="s">
        <v>3204</v>
      </c>
      <c r="D633" s="223" t="s">
        <v>1667</v>
      </c>
      <c r="E633" s="54"/>
      <c r="F633" s="172" t="s">
        <v>1661</v>
      </c>
      <c r="G633" s="56" t="s">
        <v>1666</v>
      </c>
      <c r="H633" s="208">
        <v>10</v>
      </c>
    </row>
    <row r="634" spans="2:8" ht="30" customHeight="1" outlineLevel="1" x14ac:dyDescent="0.25">
      <c r="B634" s="67">
        <v>579</v>
      </c>
      <c r="C634" s="185" t="s">
        <v>2289</v>
      </c>
      <c r="D634" s="53" t="s">
        <v>1667</v>
      </c>
      <c r="E634" s="54">
        <v>100</v>
      </c>
      <c r="F634" s="172" t="s">
        <v>1661</v>
      </c>
      <c r="G634" s="56" t="s">
        <v>1666</v>
      </c>
      <c r="H634" s="1">
        <v>784.08000000000027</v>
      </c>
    </row>
    <row r="635" spans="2:8" ht="54" outlineLevel="1" x14ac:dyDescent="0.25">
      <c r="B635" s="67">
        <v>580</v>
      </c>
      <c r="C635" s="185" t="s">
        <v>2290</v>
      </c>
      <c r="D635" s="53" t="s">
        <v>16</v>
      </c>
      <c r="E635" s="54">
        <v>0.5</v>
      </c>
      <c r="F635" s="172" t="s">
        <v>1661</v>
      </c>
      <c r="G635" s="56" t="s">
        <v>1666</v>
      </c>
      <c r="H635" s="1">
        <v>7800</v>
      </c>
    </row>
    <row r="636" spans="2:8" ht="21" customHeight="1" outlineLevel="1" x14ac:dyDescent="0.25">
      <c r="B636" s="67">
        <v>581</v>
      </c>
      <c r="C636" s="185" t="s">
        <v>2291</v>
      </c>
      <c r="D636" s="53" t="s">
        <v>61</v>
      </c>
      <c r="E636" s="54">
        <v>11900</v>
      </c>
      <c r="F636" s="172" t="s">
        <v>1661</v>
      </c>
      <c r="G636" s="56" t="s">
        <v>1666</v>
      </c>
      <c r="H636" s="1">
        <v>5712</v>
      </c>
    </row>
    <row r="637" spans="2:8" outlineLevel="1" x14ac:dyDescent="0.25">
      <c r="B637" s="67">
        <v>582</v>
      </c>
      <c r="C637" s="185" t="s">
        <v>2292</v>
      </c>
      <c r="D637" s="53" t="s">
        <v>1683</v>
      </c>
      <c r="E637" s="54">
        <v>10</v>
      </c>
      <c r="F637" s="172" t="s">
        <v>1661</v>
      </c>
      <c r="G637" s="56" t="s">
        <v>1666</v>
      </c>
      <c r="H637" s="1">
        <v>16.8</v>
      </c>
    </row>
    <row r="638" spans="2:8" outlineLevel="1" x14ac:dyDescent="0.25">
      <c r="B638" s="67">
        <v>583</v>
      </c>
      <c r="C638" s="185" t="s">
        <v>2293</v>
      </c>
      <c r="D638" s="53" t="s">
        <v>1667</v>
      </c>
      <c r="E638" s="54">
        <v>160</v>
      </c>
      <c r="F638" s="172" t="s">
        <v>1661</v>
      </c>
      <c r="G638" s="56" t="s">
        <v>1666</v>
      </c>
      <c r="H638" s="1">
        <v>1536</v>
      </c>
    </row>
    <row r="639" spans="2:8" outlineLevel="1" x14ac:dyDescent="0.25">
      <c r="B639" s="67">
        <v>584</v>
      </c>
      <c r="C639" s="185" t="s">
        <v>2294</v>
      </c>
      <c r="D639" s="53" t="s">
        <v>1667</v>
      </c>
      <c r="E639" s="54">
        <v>180</v>
      </c>
      <c r="F639" s="172" t="s">
        <v>1661</v>
      </c>
      <c r="G639" s="56" t="s">
        <v>1666</v>
      </c>
      <c r="H639" s="1">
        <v>5880.6000000000013</v>
      </c>
    </row>
    <row r="640" spans="2:8" outlineLevel="1" x14ac:dyDescent="0.25">
      <c r="B640" s="67">
        <v>585</v>
      </c>
      <c r="C640" s="185" t="s">
        <v>2295</v>
      </c>
      <c r="D640" s="53" t="s">
        <v>1683</v>
      </c>
      <c r="E640" s="54">
        <v>9</v>
      </c>
      <c r="F640" s="172" t="s">
        <v>1661</v>
      </c>
      <c r="G640" s="56" t="s">
        <v>1666</v>
      </c>
      <c r="H640" s="1">
        <v>392.04</v>
      </c>
    </row>
    <row r="641" spans="2:8" outlineLevel="1" x14ac:dyDescent="0.25">
      <c r="B641" s="67">
        <v>586</v>
      </c>
      <c r="C641" s="185" t="s">
        <v>2296</v>
      </c>
      <c r="D641" s="53" t="s">
        <v>1683</v>
      </c>
      <c r="E641" s="54">
        <v>8</v>
      </c>
      <c r="F641" s="172" t="s">
        <v>1661</v>
      </c>
      <c r="G641" s="56" t="s">
        <v>1666</v>
      </c>
      <c r="H641" s="1">
        <v>1161.6000000000001</v>
      </c>
    </row>
    <row r="642" spans="2:8" ht="42.75" customHeight="1" outlineLevel="1" x14ac:dyDescent="0.25">
      <c r="B642" s="67">
        <v>587</v>
      </c>
      <c r="C642" s="185" t="s">
        <v>2297</v>
      </c>
      <c r="D642" s="53" t="s">
        <v>1667</v>
      </c>
      <c r="E642" s="54">
        <v>30</v>
      </c>
      <c r="F642" s="172" t="s">
        <v>1661</v>
      </c>
      <c r="G642" s="56" t="s">
        <v>1666</v>
      </c>
      <c r="H642" s="1">
        <v>653.4</v>
      </c>
    </row>
    <row r="643" spans="2:8" ht="27" outlineLevel="1" x14ac:dyDescent="0.25">
      <c r="B643" s="67">
        <v>588</v>
      </c>
      <c r="C643" s="185" t="s">
        <v>2298</v>
      </c>
      <c r="D643" s="53" t="s">
        <v>1667</v>
      </c>
      <c r="E643" s="54">
        <v>99</v>
      </c>
      <c r="F643" s="172" t="s">
        <v>1661</v>
      </c>
      <c r="G643" s="56" t="s">
        <v>1666</v>
      </c>
      <c r="H643" s="1">
        <v>134.76374999999999</v>
      </c>
    </row>
    <row r="644" spans="2:8" ht="27" outlineLevel="1" x14ac:dyDescent="0.25">
      <c r="B644" s="67">
        <v>589</v>
      </c>
      <c r="C644" s="185" t="s">
        <v>2299</v>
      </c>
      <c r="D644" s="53" t="s">
        <v>1667</v>
      </c>
      <c r="E644" s="54">
        <v>150</v>
      </c>
      <c r="F644" s="172" t="s">
        <v>1661</v>
      </c>
      <c r="G644" s="56" t="s">
        <v>1666</v>
      </c>
      <c r="H644" s="1">
        <v>1800</v>
      </c>
    </row>
    <row r="645" spans="2:8" ht="32.25" customHeight="1" outlineLevel="1" x14ac:dyDescent="0.25">
      <c r="B645" s="67">
        <v>590</v>
      </c>
      <c r="C645" s="185" t="s">
        <v>2300</v>
      </c>
      <c r="D645" s="53" t="s">
        <v>1667</v>
      </c>
      <c r="E645" s="54">
        <v>130</v>
      </c>
      <c r="F645" s="172" t="s">
        <v>1661</v>
      </c>
      <c r="G645" s="56" t="s">
        <v>1666</v>
      </c>
      <c r="H645" s="1">
        <v>613.47000000000014</v>
      </c>
    </row>
    <row r="646" spans="2:8" outlineLevel="1" x14ac:dyDescent="0.25">
      <c r="B646" s="67">
        <v>591</v>
      </c>
      <c r="C646" s="175" t="s">
        <v>2301</v>
      </c>
      <c r="D646" s="53" t="s">
        <v>1667</v>
      </c>
      <c r="E646" s="54">
        <v>8</v>
      </c>
      <c r="F646" s="172" t="s">
        <v>1661</v>
      </c>
      <c r="G646" s="56" t="s">
        <v>1666</v>
      </c>
      <c r="H646" s="1">
        <v>202</v>
      </c>
    </row>
    <row r="647" spans="2:8" ht="26.25" customHeight="1" outlineLevel="1" x14ac:dyDescent="0.25">
      <c r="B647" s="67">
        <v>592</v>
      </c>
      <c r="C647" s="175" t="s">
        <v>2302</v>
      </c>
      <c r="D647" s="53" t="s">
        <v>1667</v>
      </c>
      <c r="E647" s="54">
        <v>400</v>
      </c>
      <c r="F647" s="172" t="s">
        <v>1661</v>
      </c>
      <c r="G647" s="56" t="s">
        <v>1666</v>
      </c>
      <c r="H647" s="1">
        <v>2880</v>
      </c>
    </row>
    <row r="648" spans="2:8" outlineLevel="1" x14ac:dyDescent="0.25">
      <c r="B648" s="67">
        <v>593</v>
      </c>
      <c r="C648" s="175" t="s">
        <v>2303</v>
      </c>
      <c r="D648" s="53" t="s">
        <v>1667</v>
      </c>
      <c r="E648" s="54">
        <v>80</v>
      </c>
      <c r="F648" s="172" t="s">
        <v>1661</v>
      </c>
      <c r="G648" s="56" t="s">
        <v>1666</v>
      </c>
      <c r="H648" s="1">
        <v>261.36</v>
      </c>
    </row>
    <row r="649" spans="2:8" ht="37.5" customHeight="1" outlineLevel="1" x14ac:dyDescent="0.25">
      <c r="B649" s="67">
        <v>594</v>
      </c>
      <c r="C649" s="171" t="s">
        <v>2304</v>
      </c>
      <c r="D649" s="53" t="s">
        <v>1667</v>
      </c>
      <c r="E649" s="54">
        <v>90</v>
      </c>
      <c r="F649" s="172" t="s">
        <v>1661</v>
      </c>
      <c r="G649" s="56" t="s">
        <v>1666</v>
      </c>
      <c r="H649" s="1">
        <v>3920.3999999999992</v>
      </c>
    </row>
    <row r="650" spans="2:8" ht="27" outlineLevel="1" x14ac:dyDescent="0.25">
      <c r="B650" s="67">
        <v>595</v>
      </c>
      <c r="C650" s="175" t="s">
        <v>2305</v>
      </c>
      <c r="D650" s="53" t="s">
        <v>1667</v>
      </c>
      <c r="E650" s="54">
        <v>200</v>
      </c>
      <c r="F650" s="172" t="s">
        <v>1661</v>
      </c>
      <c r="G650" s="56" t="s">
        <v>1666</v>
      </c>
      <c r="H650" s="1">
        <v>24.103200000000005</v>
      </c>
    </row>
    <row r="651" spans="2:8" ht="29.25" customHeight="1" outlineLevel="1" x14ac:dyDescent="0.25">
      <c r="B651" s="67">
        <v>596</v>
      </c>
      <c r="C651" s="175" t="s">
        <v>2306</v>
      </c>
      <c r="D651" s="53" t="s">
        <v>1009</v>
      </c>
      <c r="E651" s="54">
        <v>360</v>
      </c>
      <c r="F651" s="172" t="s">
        <v>1661</v>
      </c>
      <c r="G651" s="56" t="s">
        <v>1666</v>
      </c>
      <c r="H651" s="1">
        <v>435.60000000000008</v>
      </c>
    </row>
    <row r="652" spans="2:8" ht="30.75" customHeight="1" outlineLevel="1" x14ac:dyDescent="0.25">
      <c r="B652" s="67">
        <v>597</v>
      </c>
      <c r="C652" s="171" t="s">
        <v>2307</v>
      </c>
      <c r="D652" s="53" t="s">
        <v>1667</v>
      </c>
      <c r="E652" s="54">
        <v>26</v>
      </c>
      <c r="F652" s="172" t="s">
        <v>1661</v>
      </c>
      <c r="G652" s="56" t="s">
        <v>1666</v>
      </c>
      <c r="H652" s="1">
        <v>145.20000000000002</v>
      </c>
    </row>
    <row r="653" spans="2:8" ht="15.75" customHeight="1" outlineLevel="1" x14ac:dyDescent="0.25">
      <c r="B653" s="67">
        <v>598</v>
      </c>
      <c r="C653" s="175" t="s">
        <v>2308</v>
      </c>
      <c r="D653" s="53" t="s">
        <v>61</v>
      </c>
      <c r="E653" s="54">
        <v>100</v>
      </c>
      <c r="F653" s="172" t="s">
        <v>1661</v>
      </c>
      <c r="G653" s="56" t="s">
        <v>1666</v>
      </c>
      <c r="H653" s="1">
        <v>36.299999999999997</v>
      </c>
    </row>
    <row r="654" spans="2:8" ht="43.5" customHeight="1" outlineLevel="1" x14ac:dyDescent="0.25">
      <c r="B654" s="67">
        <v>599</v>
      </c>
      <c r="C654" s="175" t="s">
        <v>2309</v>
      </c>
      <c r="D654" s="53" t="s">
        <v>1009</v>
      </c>
      <c r="E654" s="54">
        <v>40</v>
      </c>
      <c r="F654" s="172" t="s">
        <v>1661</v>
      </c>
      <c r="G654" s="56" t="s">
        <v>1666</v>
      </c>
      <c r="H654" s="1">
        <v>174.24000000000004</v>
      </c>
    </row>
    <row r="655" spans="2:8" s="222" customFormat="1" ht="43.5" customHeight="1" outlineLevel="1" x14ac:dyDescent="0.25">
      <c r="B655" s="206" t="s">
        <v>3203</v>
      </c>
      <c r="C655" s="201" t="s">
        <v>3202</v>
      </c>
      <c r="D655" s="179" t="s">
        <v>61</v>
      </c>
      <c r="E655" s="54">
        <v>95</v>
      </c>
      <c r="F655" s="172" t="s">
        <v>1661</v>
      </c>
      <c r="G655" s="56" t="s">
        <v>1666</v>
      </c>
      <c r="H655" s="208">
        <v>92.34</v>
      </c>
    </row>
    <row r="656" spans="2:8" ht="17.25" customHeight="1" outlineLevel="1" x14ac:dyDescent="0.25">
      <c r="B656" s="67">
        <v>600</v>
      </c>
      <c r="C656" s="171" t="s">
        <v>2310</v>
      </c>
      <c r="D656" s="53" t="s">
        <v>1009</v>
      </c>
      <c r="E656" s="54">
        <v>90</v>
      </c>
      <c r="F656" s="172" t="s">
        <v>1661</v>
      </c>
      <c r="G656" s="56" t="s">
        <v>1666</v>
      </c>
      <c r="H656" s="244">
        <v>17000</v>
      </c>
    </row>
    <row r="657" spans="2:8" ht="18.75" customHeight="1" outlineLevel="1" x14ac:dyDescent="0.25">
      <c r="B657" s="67">
        <v>601</v>
      </c>
      <c r="C657" s="175" t="s">
        <v>2311</v>
      </c>
      <c r="D657" s="53" t="s">
        <v>1667</v>
      </c>
      <c r="E657" s="54">
        <v>33</v>
      </c>
      <c r="F657" s="172" t="s">
        <v>1661</v>
      </c>
      <c r="G657" s="56" t="s">
        <v>1666</v>
      </c>
      <c r="H657" s="1">
        <v>626.59384615384602</v>
      </c>
    </row>
    <row r="658" spans="2:8" outlineLevel="1" x14ac:dyDescent="0.25">
      <c r="B658" s="67">
        <v>602</v>
      </c>
      <c r="C658" s="175" t="s">
        <v>2312</v>
      </c>
      <c r="D658" s="53" t="s">
        <v>1667</v>
      </c>
      <c r="E658" s="54">
        <v>13</v>
      </c>
      <c r="F658" s="172" t="s">
        <v>1661</v>
      </c>
      <c r="G658" s="56" t="s">
        <v>1666</v>
      </c>
      <c r="H658" s="1">
        <v>283.14</v>
      </c>
    </row>
    <row r="659" spans="2:8" ht="27" outlineLevel="1" x14ac:dyDescent="0.25">
      <c r="B659" s="67">
        <v>603</v>
      </c>
      <c r="C659" s="171" t="s">
        <v>2313</v>
      </c>
      <c r="D659" s="53" t="s">
        <v>1667</v>
      </c>
      <c r="E659" s="54">
        <v>18</v>
      </c>
      <c r="F659" s="172" t="s">
        <v>1661</v>
      </c>
      <c r="G659" s="56" t="s">
        <v>1666</v>
      </c>
      <c r="H659" s="1">
        <v>156.81600000000003</v>
      </c>
    </row>
    <row r="660" spans="2:8" outlineLevel="1" x14ac:dyDescent="0.25">
      <c r="B660" s="67">
        <v>604</v>
      </c>
      <c r="C660" s="175" t="s">
        <v>2314</v>
      </c>
      <c r="D660" s="53" t="s">
        <v>1667</v>
      </c>
      <c r="E660" s="54">
        <v>40</v>
      </c>
      <c r="F660" s="172" t="s">
        <v>1661</v>
      </c>
      <c r="G660" s="56" t="s">
        <v>1666</v>
      </c>
      <c r="H660" s="1">
        <v>290.40000000000003</v>
      </c>
    </row>
    <row r="661" spans="2:8" ht="31.5" customHeight="1" outlineLevel="1" x14ac:dyDescent="0.25">
      <c r="B661" s="67">
        <v>605</v>
      </c>
      <c r="C661" s="175" t="s">
        <v>2315</v>
      </c>
      <c r="D661" s="53" t="s">
        <v>1667</v>
      </c>
      <c r="E661" s="54">
        <v>18</v>
      </c>
      <c r="F661" s="172" t="s">
        <v>1661</v>
      </c>
      <c r="G661" s="56" t="s">
        <v>1666</v>
      </c>
      <c r="H661" s="1">
        <v>169.88400000000004</v>
      </c>
    </row>
    <row r="662" spans="2:8" ht="25.5" customHeight="1" outlineLevel="1" x14ac:dyDescent="0.25">
      <c r="B662" s="67">
        <v>606</v>
      </c>
      <c r="C662" s="175" t="s">
        <v>2316</v>
      </c>
      <c r="D662" s="53" t="s">
        <v>1667</v>
      </c>
      <c r="E662" s="54">
        <v>15</v>
      </c>
      <c r="F662" s="172" t="s">
        <v>1661</v>
      </c>
      <c r="G662" s="56" t="s">
        <v>1666</v>
      </c>
      <c r="H662" s="1">
        <v>435.60000000000008</v>
      </c>
    </row>
    <row r="663" spans="2:8" outlineLevel="1" x14ac:dyDescent="0.25">
      <c r="B663" s="67">
        <v>607</v>
      </c>
      <c r="C663" s="175" t="s">
        <v>2317</v>
      </c>
      <c r="D663" s="53" t="s">
        <v>1667</v>
      </c>
      <c r="E663" s="54">
        <v>100</v>
      </c>
      <c r="F663" s="172" t="s">
        <v>1661</v>
      </c>
      <c r="G663" s="56" t="s">
        <v>1666</v>
      </c>
      <c r="H663" s="1">
        <v>726.00000000000011</v>
      </c>
    </row>
    <row r="664" spans="2:8" ht="16.5" customHeight="1" outlineLevel="1" x14ac:dyDescent="0.25">
      <c r="B664" s="67">
        <v>608</v>
      </c>
      <c r="C664" s="175" t="s">
        <v>2318</v>
      </c>
      <c r="D664" s="53" t="s">
        <v>1667</v>
      </c>
      <c r="E664" s="54">
        <v>30</v>
      </c>
      <c r="F664" s="172" t="s">
        <v>1661</v>
      </c>
      <c r="G664" s="56" t="s">
        <v>1666</v>
      </c>
      <c r="H664" s="1">
        <v>696.95999999999992</v>
      </c>
    </row>
    <row r="665" spans="2:8" ht="16.5" customHeight="1" outlineLevel="1" x14ac:dyDescent="0.25">
      <c r="B665" s="67">
        <v>609</v>
      </c>
      <c r="C665" s="175" t="s">
        <v>2319</v>
      </c>
      <c r="D665" s="53" t="s">
        <v>1667</v>
      </c>
      <c r="E665" s="54">
        <v>10</v>
      </c>
      <c r="F665" s="172" t="s">
        <v>1661</v>
      </c>
      <c r="G665" s="56" t="s">
        <v>1666</v>
      </c>
      <c r="H665" s="1">
        <v>1452.0000000000002</v>
      </c>
    </row>
    <row r="666" spans="2:8" ht="16.5" customHeight="1" outlineLevel="1" x14ac:dyDescent="0.25">
      <c r="B666" s="67">
        <v>610</v>
      </c>
      <c r="C666" s="175" t="s">
        <v>2320</v>
      </c>
      <c r="D666" s="53" t="s">
        <v>1667</v>
      </c>
      <c r="E666" s="54">
        <v>15</v>
      </c>
      <c r="F666" s="172" t="s">
        <v>1661</v>
      </c>
      <c r="G666" s="56" t="s">
        <v>1666</v>
      </c>
      <c r="H666" s="1">
        <v>435.60000000000008</v>
      </c>
    </row>
    <row r="667" spans="2:8" ht="16.5" customHeight="1" outlineLevel="1" x14ac:dyDescent="0.25">
      <c r="B667" s="67">
        <v>611</v>
      </c>
      <c r="C667" s="97" t="s">
        <v>2321</v>
      </c>
      <c r="D667" s="53" t="s">
        <v>1667</v>
      </c>
      <c r="E667" s="54">
        <v>100</v>
      </c>
      <c r="F667" s="172" t="s">
        <v>1661</v>
      </c>
      <c r="G667" s="56" t="s">
        <v>1666</v>
      </c>
      <c r="H667" s="1">
        <v>600</v>
      </c>
    </row>
    <row r="668" spans="2:8" outlineLevel="1" x14ac:dyDescent="0.25">
      <c r="B668" s="67">
        <v>612</v>
      </c>
      <c r="C668" s="175" t="s">
        <v>2322</v>
      </c>
      <c r="D668" s="53" t="s">
        <v>1667</v>
      </c>
      <c r="E668" s="54">
        <v>18</v>
      </c>
      <c r="F668" s="172" t="s">
        <v>1661</v>
      </c>
      <c r="G668" s="56" t="s">
        <v>1666</v>
      </c>
      <c r="H668" s="1">
        <v>166.32000000000002</v>
      </c>
    </row>
    <row r="669" spans="2:8" ht="40.5" outlineLevel="1" x14ac:dyDescent="0.25">
      <c r="B669" s="67">
        <v>613</v>
      </c>
      <c r="C669" s="97" t="s">
        <v>2323</v>
      </c>
      <c r="D669" s="53" t="s">
        <v>1687</v>
      </c>
      <c r="E669" s="54">
        <v>2000</v>
      </c>
      <c r="F669" s="172" t="s">
        <v>1661</v>
      </c>
      <c r="G669" s="56" t="s">
        <v>1666</v>
      </c>
      <c r="H669" s="1">
        <v>1800</v>
      </c>
    </row>
    <row r="670" spans="2:8" ht="13.5" customHeight="1" outlineLevel="1" x14ac:dyDescent="0.25">
      <c r="B670" s="67">
        <v>614</v>
      </c>
      <c r="C670" s="97" t="s">
        <v>2324</v>
      </c>
      <c r="D670" s="53" t="s">
        <v>61</v>
      </c>
      <c r="E670" s="54">
        <v>200</v>
      </c>
      <c r="F670" s="172" t="s">
        <v>1661</v>
      </c>
      <c r="G670" s="56" t="s">
        <v>1666</v>
      </c>
      <c r="H670" s="1">
        <v>3840</v>
      </c>
    </row>
    <row r="671" spans="2:8" ht="25.5" customHeight="1" outlineLevel="1" x14ac:dyDescent="0.25">
      <c r="B671" s="67">
        <v>615</v>
      </c>
      <c r="C671" s="175" t="s">
        <v>2325</v>
      </c>
      <c r="D671" s="75" t="s">
        <v>61</v>
      </c>
      <c r="E671" s="76">
        <v>1500</v>
      </c>
      <c r="F671" s="172" t="s">
        <v>1661</v>
      </c>
      <c r="G671" s="56" t="s">
        <v>1666</v>
      </c>
      <c r="H671" s="1">
        <v>3600</v>
      </c>
    </row>
    <row r="672" spans="2:8" outlineLevel="1" x14ac:dyDescent="0.25">
      <c r="B672" s="67">
        <v>616</v>
      </c>
      <c r="C672" s="175" t="s">
        <v>2326</v>
      </c>
      <c r="D672" s="179" t="s">
        <v>1667</v>
      </c>
      <c r="E672" s="54">
        <v>20</v>
      </c>
      <c r="F672" s="172" t="s">
        <v>1661</v>
      </c>
      <c r="G672" s="56" t="s">
        <v>1666</v>
      </c>
      <c r="H672" s="1">
        <v>960</v>
      </c>
    </row>
    <row r="673" spans="2:8" outlineLevel="1" x14ac:dyDescent="0.25">
      <c r="B673" s="67">
        <v>617</v>
      </c>
      <c r="C673" s="175" t="s">
        <v>2327</v>
      </c>
      <c r="D673" s="179" t="s">
        <v>1667</v>
      </c>
      <c r="E673" s="54">
        <v>8</v>
      </c>
      <c r="F673" s="172" t="s">
        <v>1661</v>
      </c>
      <c r="G673" s="56" t="s">
        <v>1666</v>
      </c>
      <c r="H673" s="1">
        <v>456.76799999999997</v>
      </c>
    </row>
    <row r="674" spans="2:8" outlineLevel="1" x14ac:dyDescent="0.25">
      <c r="B674" s="67">
        <v>618</v>
      </c>
      <c r="C674" s="63" t="s">
        <v>2328</v>
      </c>
      <c r="D674" s="179" t="s">
        <v>1667</v>
      </c>
      <c r="E674" s="98">
        <v>150</v>
      </c>
      <c r="F674" s="172" t="s">
        <v>1661</v>
      </c>
      <c r="G674" s="56" t="s">
        <v>1666</v>
      </c>
      <c r="H674" s="1">
        <v>243</v>
      </c>
    </row>
    <row r="675" spans="2:8" ht="16.5" customHeight="1" outlineLevel="1" x14ac:dyDescent="0.25">
      <c r="B675" s="67">
        <v>619</v>
      </c>
      <c r="C675" s="35" t="s">
        <v>2329</v>
      </c>
      <c r="D675" s="179" t="s">
        <v>1667</v>
      </c>
      <c r="E675" s="98">
        <v>50</v>
      </c>
      <c r="F675" s="172" t="s">
        <v>1661</v>
      </c>
      <c r="G675" s="56" t="s">
        <v>1666</v>
      </c>
      <c r="H675" s="1">
        <v>500</v>
      </c>
    </row>
    <row r="676" spans="2:8" s="222" customFormat="1" ht="39" customHeight="1" outlineLevel="1" x14ac:dyDescent="0.25">
      <c r="B676" s="231" t="s">
        <v>3228</v>
      </c>
      <c r="C676" s="230" t="s">
        <v>3220</v>
      </c>
      <c r="D676" s="179" t="s">
        <v>1667</v>
      </c>
      <c r="E676" s="179">
        <v>1</v>
      </c>
      <c r="F676" s="172" t="s">
        <v>1661</v>
      </c>
      <c r="G676" s="56" t="s">
        <v>1666</v>
      </c>
      <c r="H676" s="229">
        <v>438</v>
      </c>
    </row>
    <row r="677" spans="2:8" s="222" customFormat="1" ht="39" customHeight="1" outlineLevel="1" x14ac:dyDescent="0.25">
      <c r="B677" s="231" t="s">
        <v>3229</v>
      </c>
      <c r="C677" s="230" t="s">
        <v>3221</v>
      </c>
      <c r="D677" s="179" t="s">
        <v>1667</v>
      </c>
      <c r="E677" s="179">
        <v>7</v>
      </c>
      <c r="F677" s="172" t="s">
        <v>1661</v>
      </c>
      <c r="G677" s="56" t="s">
        <v>1666</v>
      </c>
      <c r="H677" s="229">
        <v>3710</v>
      </c>
    </row>
    <row r="678" spans="2:8" s="222" customFormat="1" ht="39" customHeight="1" outlineLevel="1" x14ac:dyDescent="0.25">
      <c r="B678" s="231" t="s">
        <v>3230</v>
      </c>
      <c r="C678" s="230" t="s">
        <v>3222</v>
      </c>
      <c r="D678" s="179" t="s">
        <v>1667</v>
      </c>
      <c r="E678" s="179">
        <v>7</v>
      </c>
      <c r="F678" s="172" t="s">
        <v>1661</v>
      </c>
      <c r="G678" s="56" t="s">
        <v>1666</v>
      </c>
      <c r="H678" s="229">
        <v>3150</v>
      </c>
    </row>
    <row r="679" spans="2:8" s="222" customFormat="1" ht="39" customHeight="1" outlineLevel="1" x14ac:dyDescent="0.25">
      <c r="B679" s="231" t="s">
        <v>3231</v>
      </c>
      <c r="C679" s="230" t="s">
        <v>3223</v>
      </c>
      <c r="D679" s="179" t="s">
        <v>1667</v>
      </c>
      <c r="E679" s="179">
        <v>2</v>
      </c>
      <c r="F679" s="172" t="s">
        <v>1661</v>
      </c>
      <c r="G679" s="56" t="s">
        <v>1666</v>
      </c>
      <c r="H679" s="229">
        <v>1460</v>
      </c>
    </row>
    <row r="680" spans="2:8" s="222" customFormat="1" ht="39" customHeight="1" outlineLevel="1" x14ac:dyDescent="0.25">
      <c r="B680" s="231" t="s">
        <v>3232</v>
      </c>
      <c r="C680" s="230" t="s">
        <v>3224</v>
      </c>
      <c r="D680" s="179" t="s">
        <v>1667</v>
      </c>
      <c r="E680" s="179">
        <v>2</v>
      </c>
      <c r="F680" s="172" t="s">
        <v>1661</v>
      </c>
      <c r="G680" s="56" t="s">
        <v>1666</v>
      </c>
      <c r="H680" s="229">
        <v>5100</v>
      </c>
    </row>
    <row r="681" spans="2:8" s="222" customFormat="1" ht="39" customHeight="1" outlineLevel="1" x14ac:dyDescent="0.25">
      <c r="B681" s="231" t="s">
        <v>3233</v>
      </c>
      <c r="C681" s="230" t="s">
        <v>3225</v>
      </c>
      <c r="D681" s="179" t="s">
        <v>1667</v>
      </c>
      <c r="E681" s="179">
        <v>350</v>
      </c>
      <c r="F681" s="172" t="s">
        <v>1661</v>
      </c>
      <c r="G681" s="56" t="s">
        <v>1666</v>
      </c>
      <c r="H681" s="229">
        <v>1155</v>
      </c>
    </row>
    <row r="682" spans="2:8" s="222" customFormat="1" ht="39" customHeight="1" outlineLevel="1" x14ac:dyDescent="0.25">
      <c r="B682" s="231" t="s">
        <v>3234</v>
      </c>
      <c r="C682" s="230" t="s">
        <v>3226</v>
      </c>
      <c r="D682" s="179" t="s">
        <v>1667</v>
      </c>
      <c r="E682" s="179">
        <v>84</v>
      </c>
      <c r="F682" s="172" t="s">
        <v>1661</v>
      </c>
      <c r="G682" s="56" t="s">
        <v>1666</v>
      </c>
      <c r="H682" s="229">
        <v>1386</v>
      </c>
    </row>
    <row r="683" spans="2:8" s="222" customFormat="1" ht="39" customHeight="1" outlineLevel="1" x14ac:dyDescent="0.25">
      <c r="B683" s="231" t="s">
        <v>3235</v>
      </c>
      <c r="C683" s="230" t="s">
        <v>3227</v>
      </c>
      <c r="D683" s="179" t="s">
        <v>1667</v>
      </c>
      <c r="E683" s="179">
        <v>42</v>
      </c>
      <c r="F683" s="172" t="s">
        <v>1661</v>
      </c>
      <c r="G683" s="56" t="s">
        <v>1666</v>
      </c>
      <c r="H683" s="229">
        <v>462</v>
      </c>
    </row>
    <row r="684" spans="2:8" s="222" customFormat="1" ht="39" customHeight="1" outlineLevel="1" x14ac:dyDescent="0.25">
      <c r="B684" s="231" t="s">
        <v>3266</v>
      </c>
      <c r="C684" s="230" t="s">
        <v>3265</v>
      </c>
      <c r="D684" s="179" t="s">
        <v>1667</v>
      </c>
      <c r="E684" s="179">
        <v>2</v>
      </c>
      <c r="F684" s="172" t="s">
        <v>1661</v>
      </c>
      <c r="G684" s="56" t="s">
        <v>1666</v>
      </c>
      <c r="H684" s="229">
        <v>900</v>
      </c>
    </row>
    <row r="685" spans="2:8" s="247" customFormat="1" ht="51.75" customHeight="1" outlineLevel="1" x14ac:dyDescent="0.25">
      <c r="B685" s="231" t="s">
        <v>3285</v>
      </c>
      <c r="C685" s="230" t="s">
        <v>3284</v>
      </c>
      <c r="D685" s="250" t="s">
        <v>154</v>
      </c>
      <c r="E685" s="169">
        <v>1</v>
      </c>
      <c r="F685" s="172" t="s">
        <v>1661</v>
      </c>
      <c r="G685" s="56" t="s">
        <v>1666</v>
      </c>
      <c r="H685" s="229">
        <v>14000</v>
      </c>
    </row>
    <row r="686" spans="2:8" s="247" customFormat="1" ht="51.75" customHeight="1" outlineLevel="1" x14ac:dyDescent="0.25">
      <c r="B686" s="277" t="s">
        <v>3291</v>
      </c>
      <c r="C686" s="276" t="s">
        <v>3292</v>
      </c>
      <c r="D686" s="278" t="s">
        <v>1676</v>
      </c>
      <c r="E686" s="169">
        <v>2</v>
      </c>
      <c r="F686" s="172" t="s">
        <v>1661</v>
      </c>
      <c r="G686" s="56" t="s">
        <v>1666</v>
      </c>
      <c r="H686" s="229">
        <v>379.05</v>
      </c>
    </row>
    <row r="687" spans="2:8" ht="18.75" x14ac:dyDescent="0.25">
      <c r="B687" s="192" t="s">
        <v>2330</v>
      </c>
      <c r="C687" s="100"/>
      <c r="D687" s="47"/>
      <c r="E687" s="48"/>
      <c r="F687" s="49"/>
      <c r="G687" s="56"/>
      <c r="H687" s="9"/>
    </row>
    <row r="688" spans="2:8" ht="18.75" x14ac:dyDescent="0.3">
      <c r="B688" s="255" t="s">
        <v>2331</v>
      </c>
      <c r="C688" s="256"/>
      <c r="D688" s="47"/>
      <c r="E688" s="48"/>
      <c r="F688" s="49"/>
      <c r="G688" s="49"/>
      <c r="H688" s="9">
        <v>13212.580652287965</v>
      </c>
    </row>
    <row r="689" spans="2:8" outlineLevel="1" x14ac:dyDescent="0.25">
      <c r="B689" s="67">
        <v>620</v>
      </c>
      <c r="C689" s="175" t="s">
        <v>2332</v>
      </c>
      <c r="D689" s="53" t="s">
        <v>1667</v>
      </c>
      <c r="E689" s="54">
        <v>50</v>
      </c>
      <c r="F689" s="172" t="s">
        <v>1661</v>
      </c>
      <c r="G689" s="56" t="s">
        <v>1666</v>
      </c>
      <c r="H689" s="1">
        <v>1585.5840000000001</v>
      </c>
    </row>
    <row r="690" spans="2:8" ht="69.75" customHeight="1" outlineLevel="1" x14ac:dyDescent="0.25">
      <c r="B690" s="67">
        <v>621</v>
      </c>
      <c r="C690" s="175" t="s">
        <v>2333</v>
      </c>
      <c r="D690" s="53" t="s">
        <v>1667</v>
      </c>
      <c r="E690" s="54">
        <v>277</v>
      </c>
      <c r="F690" s="172" t="s">
        <v>1661</v>
      </c>
      <c r="G690" s="56" t="s">
        <v>1666</v>
      </c>
      <c r="H690" s="1">
        <v>1345.9582677165356</v>
      </c>
    </row>
    <row r="691" spans="2:8" ht="46.5" customHeight="1" outlineLevel="1" x14ac:dyDescent="0.25">
      <c r="B691" s="67">
        <v>622</v>
      </c>
      <c r="C691" s="175" t="s">
        <v>2334</v>
      </c>
      <c r="D691" s="53" t="s">
        <v>1667</v>
      </c>
      <c r="E691" s="54">
        <v>110</v>
      </c>
      <c r="F691" s="172" t="s">
        <v>1661</v>
      </c>
      <c r="G691" s="56" t="s">
        <v>1666</v>
      </c>
      <c r="H691" s="1">
        <v>580.80000000000007</v>
      </c>
    </row>
    <row r="692" spans="2:8" ht="192" customHeight="1" outlineLevel="1" x14ac:dyDescent="0.25">
      <c r="B692" s="67">
        <v>623</v>
      </c>
      <c r="C692" s="101" t="s">
        <v>2340</v>
      </c>
      <c r="D692" s="53" t="s">
        <v>1667</v>
      </c>
      <c r="E692" s="54">
        <v>1440</v>
      </c>
      <c r="F692" s="172" t="s">
        <v>1661</v>
      </c>
      <c r="G692" s="56" t="s">
        <v>1666</v>
      </c>
      <c r="H692" s="1">
        <v>1758.2400000000005</v>
      </c>
    </row>
    <row r="693" spans="2:8" ht="30.75" customHeight="1" outlineLevel="1" x14ac:dyDescent="0.25">
      <c r="B693" s="67">
        <v>624</v>
      </c>
      <c r="C693" s="175" t="s">
        <v>2335</v>
      </c>
      <c r="D693" s="53" t="s">
        <v>1667</v>
      </c>
      <c r="E693" s="54">
        <v>615</v>
      </c>
      <c r="F693" s="172" t="s">
        <v>1661</v>
      </c>
      <c r="G693" s="56" t="s">
        <v>1666</v>
      </c>
      <c r="H693" s="1">
        <v>170.09142857142857</v>
      </c>
    </row>
    <row r="694" spans="2:8" ht="30" customHeight="1" outlineLevel="1" x14ac:dyDescent="0.25">
      <c r="B694" s="67">
        <v>625</v>
      </c>
      <c r="C694" s="178" t="s">
        <v>2336</v>
      </c>
      <c r="D694" s="53" t="s">
        <v>1667</v>
      </c>
      <c r="E694" s="54">
        <v>10</v>
      </c>
      <c r="F694" s="172" t="s">
        <v>1662</v>
      </c>
      <c r="G694" s="56" t="s">
        <v>1666</v>
      </c>
      <c r="H694" s="1">
        <v>116.16</v>
      </c>
    </row>
    <row r="695" spans="2:8" outlineLevel="1" x14ac:dyDescent="0.25">
      <c r="B695" s="67">
        <v>626</v>
      </c>
      <c r="C695" s="175" t="s">
        <v>2337</v>
      </c>
      <c r="D695" s="53" t="s">
        <v>1667</v>
      </c>
      <c r="E695" s="54">
        <v>5</v>
      </c>
      <c r="F695" s="172" t="s">
        <v>1661</v>
      </c>
      <c r="G695" s="56" t="s">
        <v>1666</v>
      </c>
      <c r="H695" s="1">
        <v>10.966956000000001</v>
      </c>
    </row>
    <row r="696" spans="2:8" outlineLevel="1" x14ac:dyDescent="0.25">
      <c r="B696" s="67">
        <v>627</v>
      </c>
      <c r="C696" s="171" t="s">
        <v>2356</v>
      </c>
      <c r="D696" s="53" t="s">
        <v>1667</v>
      </c>
      <c r="E696" s="54">
        <v>5</v>
      </c>
      <c r="F696" s="172" t="s">
        <v>1661</v>
      </c>
      <c r="G696" s="56" t="s">
        <v>1666</v>
      </c>
      <c r="H696" s="1">
        <v>1887.6</v>
      </c>
    </row>
    <row r="697" spans="2:8" outlineLevel="1" x14ac:dyDescent="0.25">
      <c r="B697" s="67">
        <v>628</v>
      </c>
      <c r="C697" s="102" t="s">
        <v>2338</v>
      </c>
      <c r="D697" s="53" t="s">
        <v>1667</v>
      </c>
      <c r="E697" s="54">
        <v>4</v>
      </c>
      <c r="F697" s="172" t="s">
        <v>1661</v>
      </c>
      <c r="G697" s="56" t="s">
        <v>1666</v>
      </c>
      <c r="H697" s="1">
        <v>3397.68</v>
      </c>
    </row>
    <row r="698" spans="2:8" outlineLevel="1" x14ac:dyDescent="0.25">
      <c r="B698" s="67">
        <v>629</v>
      </c>
      <c r="C698" s="171" t="s">
        <v>2339</v>
      </c>
      <c r="D698" s="53" t="s">
        <v>1667</v>
      </c>
      <c r="E698" s="54">
        <v>62</v>
      </c>
      <c r="F698" s="172" t="s">
        <v>1661</v>
      </c>
      <c r="G698" s="56" t="s">
        <v>1666</v>
      </c>
      <c r="H698" s="1">
        <v>2359.5</v>
      </c>
    </row>
    <row r="699" spans="2:8" ht="18.75" x14ac:dyDescent="0.3">
      <c r="B699" s="255" t="s">
        <v>2341</v>
      </c>
      <c r="C699" s="256"/>
      <c r="D699" s="47"/>
      <c r="E699" s="48"/>
      <c r="F699" s="49"/>
      <c r="G699" s="56"/>
      <c r="H699" s="9">
        <v>10307.492844500634</v>
      </c>
    </row>
    <row r="700" spans="2:8" outlineLevel="1" x14ac:dyDescent="0.25">
      <c r="B700" s="67">
        <v>630</v>
      </c>
      <c r="C700" s="171" t="s">
        <v>2342</v>
      </c>
      <c r="D700" s="181" t="s">
        <v>1682</v>
      </c>
      <c r="E700" s="54">
        <v>1300</v>
      </c>
      <c r="F700" s="172" t="s">
        <v>1661</v>
      </c>
      <c r="G700" s="56" t="s">
        <v>1666</v>
      </c>
      <c r="H700" s="1">
        <v>2178</v>
      </c>
    </row>
    <row r="701" spans="2:8" outlineLevel="1" x14ac:dyDescent="0.25">
      <c r="B701" s="67">
        <v>631</v>
      </c>
      <c r="C701" s="102" t="s">
        <v>2343</v>
      </c>
      <c r="D701" s="53" t="s">
        <v>1667</v>
      </c>
      <c r="E701" s="54">
        <v>100</v>
      </c>
      <c r="F701" s="172" t="s">
        <v>1661</v>
      </c>
      <c r="G701" s="56" t="s">
        <v>1666</v>
      </c>
      <c r="H701" s="1">
        <v>1698.8400000000006</v>
      </c>
    </row>
    <row r="702" spans="2:8" outlineLevel="1" x14ac:dyDescent="0.25">
      <c r="B702" s="67">
        <v>632</v>
      </c>
      <c r="C702" s="175" t="s">
        <v>2344</v>
      </c>
      <c r="D702" s="53" t="s">
        <v>1683</v>
      </c>
      <c r="E702" s="54">
        <v>8</v>
      </c>
      <c r="F702" s="172" t="s">
        <v>1661</v>
      </c>
      <c r="G702" s="56" t="s">
        <v>1666</v>
      </c>
      <c r="H702" s="1">
        <v>2265.1200000000003</v>
      </c>
    </row>
    <row r="703" spans="2:8" ht="15" customHeight="1" outlineLevel="1" x14ac:dyDescent="0.25">
      <c r="B703" s="67">
        <v>633</v>
      </c>
      <c r="C703" s="175" t="s">
        <v>2345</v>
      </c>
      <c r="D703" s="53" t="s">
        <v>1667</v>
      </c>
      <c r="E703" s="54">
        <v>2130</v>
      </c>
      <c r="F703" s="172" t="s">
        <v>1661</v>
      </c>
      <c r="G703" s="56" t="s">
        <v>1666</v>
      </c>
      <c r="H703" s="1">
        <v>1149.5214159292038</v>
      </c>
    </row>
    <row r="704" spans="2:8" ht="15" customHeight="1" outlineLevel="1" x14ac:dyDescent="0.25">
      <c r="B704" s="67">
        <v>634</v>
      </c>
      <c r="C704" s="175" t="s">
        <v>2346</v>
      </c>
      <c r="D704" s="181" t="s">
        <v>1682</v>
      </c>
      <c r="E704" s="54">
        <v>2015</v>
      </c>
      <c r="F704" s="172" t="s">
        <v>1661</v>
      </c>
      <c r="G704" s="56" t="s">
        <v>1666</v>
      </c>
      <c r="H704" s="1">
        <v>2507.8114285714291</v>
      </c>
    </row>
    <row r="705" spans="2:8" ht="27.75" customHeight="1" outlineLevel="1" x14ac:dyDescent="0.25">
      <c r="B705" s="67">
        <v>635</v>
      </c>
      <c r="C705" s="175" t="s">
        <v>2347</v>
      </c>
      <c r="D705" s="53" t="s">
        <v>1667</v>
      </c>
      <c r="E705" s="54">
        <v>350</v>
      </c>
      <c r="F705" s="172" t="s">
        <v>1661</v>
      </c>
      <c r="G705" s="56" t="s">
        <v>1666</v>
      </c>
      <c r="H705" s="1">
        <v>508.2</v>
      </c>
    </row>
    <row r="706" spans="2:8" ht="18.75" x14ac:dyDescent="0.3">
      <c r="B706" s="255" t="s">
        <v>2348</v>
      </c>
      <c r="C706" s="256"/>
      <c r="D706" s="47"/>
      <c r="E706" s="48"/>
      <c r="F706" s="49"/>
      <c r="G706" s="56"/>
      <c r="H706" s="9">
        <v>29352.331735420747</v>
      </c>
    </row>
    <row r="707" spans="2:8" outlineLevel="1" x14ac:dyDescent="0.25">
      <c r="B707" s="67">
        <v>636</v>
      </c>
      <c r="C707" s="171" t="s">
        <v>2349</v>
      </c>
      <c r="D707" s="53" t="s">
        <v>1667</v>
      </c>
      <c r="E707" s="54">
        <v>4</v>
      </c>
      <c r="F707" s="172" t="s">
        <v>1661</v>
      </c>
      <c r="G707" s="56" t="s">
        <v>1666</v>
      </c>
      <c r="H707" s="1">
        <v>1422.9599999999998</v>
      </c>
    </row>
    <row r="708" spans="2:8" outlineLevel="1" x14ac:dyDescent="0.25">
      <c r="B708" s="67">
        <v>637</v>
      </c>
      <c r="C708" s="171" t="s">
        <v>2350</v>
      </c>
      <c r="D708" s="53" t="s">
        <v>427</v>
      </c>
      <c r="E708" s="54">
        <v>565</v>
      </c>
      <c r="F708" s="172" t="s">
        <v>1661</v>
      </c>
      <c r="G708" s="56" t="s">
        <v>1666</v>
      </c>
      <c r="H708" s="1">
        <v>1573.331506849315</v>
      </c>
    </row>
    <row r="709" spans="2:8" outlineLevel="1" x14ac:dyDescent="0.25">
      <c r="B709" s="67">
        <v>638</v>
      </c>
      <c r="C709" s="171" t="s">
        <v>2351</v>
      </c>
      <c r="D709" s="53" t="s">
        <v>1667</v>
      </c>
      <c r="E709" s="54">
        <v>50</v>
      </c>
      <c r="F709" s="172" t="s">
        <v>1661</v>
      </c>
      <c r="G709" s="56" t="s">
        <v>1666</v>
      </c>
      <c r="H709" s="1">
        <v>2831.4000000000005</v>
      </c>
    </row>
    <row r="710" spans="2:8" ht="31.5" customHeight="1" outlineLevel="1" x14ac:dyDescent="0.25">
      <c r="B710" s="67">
        <v>639</v>
      </c>
      <c r="C710" s="177" t="s">
        <v>2352</v>
      </c>
      <c r="D710" s="53" t="s">
        <v>1667</v>
      </c>
      <c r="E710" s="54">
        <v>760</v>
      </c>
      <c r="F710" s="172" t="s">
        <v>1661</v>
      </c>
      <c r="G710" s="56" t="s">
        <v>1666</v>
      </c>
      <c r="H710" s="1">
        <v>10454.4</v>
      </c>
    </row>
    <row r="711" spans="2:8" s="11" customFormat="1" outlineLevel="1" x14ac:dyDescent="0.2">
      <c r="B711" s="67">
        <v>640</v>
      </c>
      <c r="C711" s="102" t="s">
        <v>2353</v>
      </c>
      <c r="D711" s="53" t="s">
        <v>1667</v>
      </c>
      <c r="E711" s="54">
        <v>30</v>
      </c>
      <c r="F711" s="172" t="s">
        <v>1661</v>
      </c>
      <c r="G711" s="56" t="s">
        <v>1666</v>
      </c>
      <c r="H711" s="1">
        <v>12624.2688</v>
      </c>
    </row>
    <row r="712" spans="2:8" outlineLevel="1" x14ac:dyDescent="0.25">
      <c r="B712" s="67">
        <v>641</v>
      </c>
      <c r="C712" s="175" t="s">
        <v>2354</v>
      </c>
      <c r="D712" s="53" t="s">
        <v>1667</v>
      </c>
      <c r="E712" s="54">
        <v>43</v>
      </c>
      <c r="F712" s="172" t="s">
        <v>1661</v>
      </c>
      <c r="G712" s="56" t="s">
        <v>1666</v>
      </c>
      <c r="H712" s="1">
        <v>445.97142857142853</v>
      </c>
    </row>
    <row r="713" spans="2:8" ht="18" customHeight="1" x14ac:dyDescent="0.3">
      <c r="B713" s="255" t="s">
        <v>2355</v>
      </c>
      <c r="C713" s="256"/>
      <c r="D713" s="47"/>
      <c r="E713" s="48"/>
      <c r="F713" s="49"/>
      <c r="G713" s="56"/>
      <c r="H713" s="9">
        <v>1974.7200000000003</v>
      </c>
    </row>
    <row r="714" spans="2:8" ht="28.5" customHeight="1" outlineLevel="1" x14ac:dyDescent="0.25">
      <c r="B714" s="67">
        <v>642</v>
      </c>
      <c r="C714" s="171" t="s">
        <v>2357</v>
      </c>
      <c r="D714" s="53" t="s">
        <v>1667</v>
      </c>
      <c r="E714" s="54">
        <v>21</v>
      </c>
      <c r="F714" s="172" t="s">
        <v>1661</v>
      </c>
      <c r="G714" s="56" t="s">
        <v>1666</v>
      </c>
      <c r="H714" s="1">
        <v>493.67999999999995</v>
      </c>
    </row>
    <row r="715" spans="2:8" outlineLevel="1" x14ac:dyDescent="0.25">
      <c r="B715" s="67">
        <v>643</v>
      </c>
      <c r="C715" s="175" t="s">
        <v>2358</v>
      </c>
      <c r="D715" s="53" t="s">
        <v>1667</v>
      </c>
      <c r="E715" s="54">
        <v>2</v>
      </c>
      <c r="F715" s="172" t="s">
        <v>1661</v>
      </c>
      <c r="G715" s="56" t="s">
        <v>1666</v>
      </c>
      <c r="H715" s="1">
        <v>217.80000000000004</v>
      </c>
    </row>
    <row r="716" spans="2:8" ht="27.75" customHeight="1" outlineLevel="1" x14ac:dyDescent="0.25">
      <c r="B716" s="67">
        <v>644</v>
      </c>
      <c r="C716" s="175" t="s">
        <v>2359</v>
      </c>
      <c r="D716" s="53" t="s">
        <v>1667</v>
      </c>
      <c r="E716" s="54">
        <v>320</v>
      </c>
      <c r="F716" s="172" t="s">
        <v>1661</v>
      </c>
      <c r="G716" s="56" t="s">
        <v>1666</v>
      </c>
      <c r="H716" s="1">
        <v>508.2</v>
      </c>
    </row>
    <row r="717" spans="2:8" outlineLevel="1" x14ac:dyDescent="0.25">
      <c r="B717" s="67">
        <v>645</v>
      </c>
      <c r="C717" s="175" t="s">
        <v>2360</v>
      </c>
      <c r="D717" s="53" t="s">
        <v>1667</v>
      </c>
      <c r="E717" s="54">
        <v>1</v>
      </c>
      <c r="F717" s="172" t="s">
        <v>1661</v>
      </c>
      <c r="G717" s="56" t="s">
        <v>1666</v>
      </c>
      <c r="H717" s="1">
        <v>755.04000000000008</v>
      </c>
    </row>
    <row r="718" spans="2:8" ht="18.75" customHeight="1" x14ac:dyDescent="0.3">
      <c r="B718" s="255" t="s">
        <v>2361</v>
      </c>
      <c r="C718" s="256"/>
      <c r="D718" s="256"/>
      <c r="E718" s="256"/>
      <c r="F718" s="256"/>
      <c r="G718" s="256"/>
      <c r="H718" s="9">
        <v>18326.738400000006</v>
      </c>
    </row>
    <row r="719" spans="2:8" ht="27.75" customHeight="1" outlineLevel="1" x14ac:dyDescent="0.25">
      <c r="B719" s="67">
        <v>646</v>
      </c>
      <c r="C719" s="175" t="s">
        <v>2362</v>
      </c>
      <c r="D719" s="53" t="s">
        <v>1667</v>
      </c>
      <c r="E719" s="54">
        <v>70</v>
      </c>
      <c r="F719" s="172" t="s">
        <v>1661</v>
      </c>
      <c r="G719" s="56" t="s">
        <v>1666</v>
      </c>
      <c r="H719" s="1">
        <v>159.72000000000003</v>
      </c>
    </row>
    <row r="720" spans="2:8" ht="25.5" customHeight="1" outlineLevel="1" x14ac:dyDescent="0.25">
      <c r="B720" s="67">
        <v>647</v>
      </c>
      <c r="C720" s="175" t="s">
        <v>2363</v>
      </c>
      <c r="D720" s="53" t="s">
        <v>1667</v>
      </c>
      <c r="E720" s="54">
        <v>16</v>
      </c>
      <c r="F720" s="172" t="s">
        <v>1661</v>
      </c>
      <c r="G720" s="56" t="s">
        <v>1666</v>
      </c>
      <c r="H720" s="1">
        <v>900.24</v>
      </c>
    </row>
    <row r="721" spans="1:8" outlineLevel="1" x14ac:dyDescent="0.25">
      <c r="B721" s="67">
        <v>648</v>
      </c>
      <c r="C721" s="175" t="s">
        <v>2364</v>
      </c>
      <c r="D721" s="53" t="s">
        <v>1667</v>
      </c>
      <c r="E721" s="54">
        <v>3</v>
      </c>
      <c r="F721" s="172" t="s">
        <v>1661</v>
      </c>
      <c r="G721" s="56" t="s">
        <v>1666</v>
      </c>
      <c r="H721" s="1">
        <v>795</v>
      </c>
    </row>
    <row r="722" spans="1:8" outlineLevel="1" x14ac:dyDescent="0.25">
      <c r="B722" s="67">
        <v>649</v>
      </c>
      <c r="C722" s="171" t="s">
        <v>2365</v>
      </c>
      <c r="D722" s="53" t="s">
        <v>1667</v>
      </c>
      <c r="E722" s="54">
        <v>1</v>
      </c>
      <c r="F722" s="172" t="s">
        <v>1661</v>
      </c>
      <c r="G722" s="56" t="s">
        <v>1666</v>
      </c>
      <c r="H722" s="1">
        <v>29.040000000000003</v>
      </c>
    </row>
    <row r="723" spans="1:8" ht="45" customHeight="1" outlineLevel="1" x14ac:dyDescent="0.25">
      <c r="B723" s="67">
        <v>650</v>
      </c>
      <c r="C723" s="175" t="s">
        <v>2366</v>
      </c>
      <c r="D723" s="53" t="s">
        <v>1667</v>
      </c>
      <c r="E723" s="54">
        <v>7</v>
      </c>
      <c r="F723" s="172" t="s">
        <v>1661</v>
      </c>
      <c r="G723" s="56" t="s">
        <v>1666</v>
      </c>
      <c r="H723" s="1">
        <v>2140.5384000000008</v>
      </c>
    </row>
    <row r="724" spans="1:8" ht="17.25" customHeight="1" outlineLevel="1" x14ac:dyDescent="0.25">
      <c r="B724" s="67">
        <v>651</v>
      </c>
      <c r="C724" s="175" t="s">
        <v>2367</v>
      </c>
      <c r="D724" s="53" t="s">
        <v>1667</v>
      </c>
      <c r="E724" s="54">
        <v>1</v>
      </c>
      <c r="F724" s="172" t="s">
        <v>1661</v>
      </c>
      <c r="G724" s="56" t="s">
        <v>1666</v>
      </c>
      <c r="H724" s="1">
        <v>58.080000000000005</v>
      </c>
    </row>
    <row r="725" spans="1:8" outlineLevel="1" x14ac:dyDescent="0.25">
      <c r="B725" s="67">
        <v>652</v>
      </c>
      <c r="C725" s="175" t="s">
        <v>2368</v>
      </c>
      <c r="D725" s="53" t="s">
        <v>1667</v>
      </c>
      <c r="E725" s="54">
        <v>10</v>
      </c>
      <c r="F725" s="172" t="s">
        <v>1661</v>
      </c>
      <c r="G725" s="56" t="s">
        <v>1666</v>
      </c>
      <c r="H725" s="1">
        <v>929.28</v>
      </c>
    </row>
    <row r="726" spans="1:8" outlineLevel="1" x14ac:dyDescent="0.25">
      <c r="B726" s="67">
        <v>653</v>
      </c>
      <c r="C726" s="175" t="s">
        <v>2369</v>
      </c>
      <c r="D726" s="53" t="s">
        <v>1667</v>
      </c>
      <c r="E726" s="54">
        <v>1</v>
      </c>
      <c r="F726" s="172" t="s">
        <v>1661</v>
      </c>
      <c r="G726" s="56" t="s">
        <v>1666</v>
      </c>
      <c r="H726" s="1">
        <v>72.600000000000009</v>
      </c>
    </row>
    <row r="727" spans="1:8" outlineLevel="1" x14ac:dyDescent="0.25">
      <c r="B727" s="67">
        <v>654</v>
      </c>
      <c r="C727" s="171" t="s">
        <v>2370</v>
      </c>
      <c r="D727" s="53" t="s">
        <v>1667</v>
      </c>
      <c r="E727" s="54">
        <v>12</v>
      </c>
      <c r="F727" s="172" t="s">
        <v>1661</v>
      </c>
      <c r="G727" s="56" t="s">
        <v>1666</v>
      </c>
      <c r="H727" s="1">
        <v>2076.36</v>
      </c>
    </row>
    <row r="728" spans="1:8" outlineLevel="1" x14ac:dyDescent="0.25">
      <c r="B728" s="67">
        <v>655</v>
      </c>
      <c r="C728" s="175" t="s">
        <v>2371</v>
      </c>
      <c r="D728" s="53" t="s">
        <v>1667</v>
      </c>
      <c r="E728" s="54">
        <v>38</v>
      </c>
      <c r="F728" s="172" t="s">
        <v>1661</v>
      </c>
      <c r="G728" s="56" t="s">
        <v>1666</v>
      </c>
      <c r="H728" s="1">
        <v>580.80000000000018</v>
      </c>
    </row>
    <row r="729" spans="1:8" ht="15.75" customHeight="1" outlineLevel="1" x14ac:dyDescent="0.25">
      <c r="B729" s="67">
        <v>656</v>
      </c>
      <c r="C729" s="175" t="s">
        <v>2372</v>
      </c>
      <c r="D729" s="53" t="s">
        <v>1667</v>
      </c>
      <c r="E729" s="54">
        <v>2</v>
      </c>
      <c r="F729" s="172" t="s">
        <v>1661</v>
      </c>
      <c r="G729" s="56" t="s">
        <v>1666</v>
      </c>
      <c r="H729" s="1">
        <v>10193.040000000003</v>
      </c>
    </row>
    <row r="730" spans="1:8" ht="13.5" customHeight="1" outlineLevel="1" x14ac:dyDescent="0.25">
      <c r="B730" s="67">
        <v>657</v>
      </c>
      <c r="C730" s="171" t="s">
        <v>2373</v>
      </c>
      <c r="D730" s="53" t="s">
        <v>1667</v>
      </c>
      <c r="E730" s="54">
        <v>1</v>
      </c>
      <c r="F730" s="172" t="s">
        <v>1661</v>
      </c>
      <c r="G730" s="56" t="s">
        <v>1666</v>
      </c>
      <c r="H730" s="1">
        <v>29.040000000000003</v>
      </c>
    </row>
    <row r="731" spans="1:8" ht="18" customHeight="1" outlineLevel="1" x14ac:dyDescent="0.25">
      <c r="B731" s="67">
        <v>658</v>
      </c>
      <c r="C731" s="175" t="s">
        <v>2374</v>
      </c>
      <c r="D731" s="53" t="s">
        <v>1667</v>
      </c>
      <c r="E731" s="54">
        <v>10</v>
      </c>
      <c r="F731" s="172" t="s">
        <v>1661</v>
      </c>
      <c r="G731" s="56" t="s">
        <v>1666</v>
      </c>
      <c r="H731" s="1">
        <v>363.00000000000011</v>
      </c>
    </row>
    <row r="732" spans="1:8" ht="18.75" x14ac:dyDescent="0.3">
      <c r="B732" s="255" t="s">
        <v>2375</v>
      </c>
      <c r="C732" s="256"/>
      <c r="D732" s="47"/>
      <c r="E732" s="48"/>
      <c r="F732" s="49"/>
      <c r="G732" s="56"/>
      <c r="H732" s="9">
        <v>136442.40400672273</v>
      </c>
    </row>
    <row r="733" spans="1:8" x14ac:dyDescent="0.25">
      <c r="A733" s="13"/>
      <c r="B733" s="67">
        <v>659</v>
      </c>
      <c r="C733" s="178" t="s">
        <v>2376</v>
      </c>
      <c r="D733" s="53" t="s">
        <v>1667</v>
      </c>
      <c r="E733" s="54">
        <v>4</v>
      </c>
      <c r="F733" s="172" t="s">
        <v>1661</v>
      </c>
      <c r="G733" s="56" t="s">
        <v>1666</v>
      </c>
      <c r="H733" s="1">
        <v>401.76</v>
      </c>
    </row>
    <row r="734" spans="1:8" ht="18.75" customHeight="1" outlineLevel="1" x14ac:dyDescent="0.25">
      <c r="B734" s="67">
        <v>660</v>
      </c>
      <c r="C734" s="178" t="s">
        <v>2377</v>
      </c>
      <c r="D734" s="53" t="s">
        <v>1667</v>
      </c>
      <c r="E734" s="54">
        <v>5</v>
      </c>
      <c r="F734" s="172" t="s">
        <v>1661</v>
      </c>
      <c r="G734" s="56" t="s">
        <v>1666</v>
      </c>
      <c r="H734" s="1">
        <v>508.2</v>
      </c>
    </row>
    <row r="735" spans="1:8" ht="16.5" customHeight="1" outlineLevel="1" x14ac:dyDescent="0.25">
      <c r="B735" s="67">
        <v>661</v>
      </c>
      <c r="C735" s="177" t="s">
        <v>2378</v>
      </c>
      <c r="D735" s="53" t="s">
        <v>1667</v>
      </c>
      <c r="E735" s="54">
        <v>3</v>
      </c>
      <c r="F735" s="172" t="s">
        <v>1661</v>
      </c>
      <c r="G735" s="56" t="s">
        <v>1666</v>
      </c>
      <c r="H735" s="1">
        <v>3659.0400000000009</v>
      </c>
    </row>
    <row r="736" spans="1:8" outlineLevel="1" x14ac:dyDescent="0.25">
      <c r="B736" s="67">
        <v>662</v>
      </c>
      <c r="C736" s="177" t="s">
        <v>2379</v>
      </c>
      <c r="D736" s="53" t="s">
        <v>1667</v>
      </c>
      <c r="E736" s="54">
        <v>150</v>
      </c>
      <c r="F736" s="172" t="s">
        <v>1661</v>
      </c>
      <c r="G736" s="56" t="s">
        <v>1666</v>
      </c>
      <c r="H736" s="1">
        <v>1800</v>
      </c>
    </row>
    <row r="737" spans="2:8" outlineLevel="1" x14ac:dyDescent="0.25">
      <c r="B737" s="67">
        <v>663</v>
      </c>
      <c r="C737" s="175" t="s">
        <v>2380</v>
      </c>
      <c r="D737" s="53" t="s">
        <v>1667</v>
      </c>
      <c r="E737" s="54">
        <v>20</v>
      </c>
      <c r="F737" s="172" t="s">
        <v>1661</v>
      </c>
      <c r="G737" s="56" t="s">
        <v>1666</v>
      </c>
      <c r="H737" s="1">
        <v>6040.3200000000015</v>
      </c>
    </row>
    <row r="738" spans="2:8" ht="16.5" customHeight="1" outlineLevel="1" x14ac:dyDescent="0.25">
      <c r="B738" s="67">
        <v>664</v>
      </c>
      <c r="C738" s="175" t="s">
        <v>2381</v>
      </c>
      <c r="D738" s="53" t="s">
        <v>1667</v>
      </c>
      <c r="E738" s="54">
        <v>100</v>
      </c>
      <c r="F738" s="172" t="s">
        <v>1661</v>
      </c>
      <c r="G738" s="56" t="s">
        <v>1666</v>
      </c>
      <c r="H738" s="1">
        <v>2491.6320000000005</v>
      </c>
    </row>
    <row r="739" spans="2:8" outlineLevel="1" x14ac:dyDescent="0.25">
      <c r="B739" s="67">
        <v>665</v>
      </c>
      <c r="C739" s="171" t="s">
        <v>2382</v>
      </c>
      <c r="D739" s="53" t="s">
        <v>1667</v>
      </c>
      <c r="E739" s="54">
        <v>4</v>
      </c>
      <c r="F739" s="172" t="s">
        <v>1661</v>
      </c>
      <c r="G739" s="56" t="s">
        <v>1666</v>
      </c>
      <c r="H739" s="1">
        <v>166.98000000000005</v>
      </c>
    </row>
    <row r="740" spans="2:8" ht="15" customHeight="1" outlineLevel="1" x14ac:dyDescent="0.25">
      <c r="B740" s="67">
        <v>666</v>
      </c>
      <c r="C740" s="175" t="s">
        <v>2383</v>
      </c>
      <c r="D740" s="53" t="s">
        <v>1667</v>
      </c>
      <c r="E740" s="54">
        <v>26</v>
      </c>
      <c r="F740" s="172" t="s">
        <v>1661</v>
      </c>
      <c r="G740" s="56" t="s">
        <v>1666</v>
      </c>
      <c r="H740" s="1">
        <v>5460</v>
      </c>
    </row>
    <row r="741" spans="2:8" ht="17.25" customHeight="1" outlineLevel="1" x14ac:dyDescent="0.25">
      <c r="B741" s="67">
        <v>667</v>
      </c>
      <c r="C741" s="175" t="s">
        <v>2384</v>
      </c>
      <c r="D741" s="53" t="s">
        <v>1667</v>
      </c>
      <c r="E741" s="54">
        <v>22</v>
      </c>
      <c r="F741" s="172" t="s">
        <v>1661</v>
      </c>
      <c r="G741" s="56" t="s">
        <v>1666</v>
      </c>
      <c r="H741" s="1">
        <v>290.40000000000009</v>
      </c>
    </row>
    <row r="742" spans="2:8" ht="17.25" customHeight="1" outlineLevel="1" x14ac:dyDescent="0.25">
      <c r="B742" s="67">
        <v>668</v>
      </c>
      <c r="C742" s="175" t="s">
        <v>2385</v>
      </c>
      <c r="D742" s="53" t="s">
        <v>1667</v>
      </c>
      <c r="E742" s="54">
        <v>10</v>
      </c>
      <c r="F742" s="172" t="s">
        <v>1661</v>
      </c>
      <c r="G742" s="56" t="s">
        <v>1666</v>
      </c>
      <c r="H742" s="244">
        <v>17000</v>
      </c>
    </row>
    <row r="743" spans="2:8" ht="17.25" customHeight="1" outlineLevel="1" x14ac:dyDescent="0.25">
      <c r="B743" s="67">
        <v>669</v>
      </c>
      <c r="C743" s="175" t="s">
        <v>2386</v>
      </c>
      <c r="D743" s="53" t="s">
        <v>1667</v>
      </c>
      <c r="E743" s="54">
        <v>300</v>
      </c>
      <c r="F743" s="172" t="s">
        <v>1661</v>
      </c>
      <c r="G743" s="56" t="s">
        <v>1666</v>
      </c>
      <c r="H743" s="1">
        <v>3600</v>
      </c>
    </row>
    <row r="744" spans="2:8" outlineLevel="1" x14ac:dyDescent="0.25">
      <c r="B744" s="67">
        <v>670</v>
      </c>
      <c r="C744" s="102" t="s">
        <v>2387</v>
      </c>
      <c r="D744" s="53" t="s">
        <v>469</v>
      </c>
      <c r="E744" s="54">
        <v>50</v>
      </c>
      <c r="F744" s="172" t="s">
        <v>1661</v>
      </c>
      <c r="G744" s="56" t="s">
        <v>1666</v>
      </c>
      <c r="H744" s="1">
        <v>36.299999999999997</v>
      </c>
    </row>
    <row r="745" spans="2:8" ht="59.25" customHeight="1" outlineLevel="1" x14ac:dyDescent="0.25">
      <c r="B745" s="67">
        <v>671</v>
      </c>
      <c r="C745" s="175" t="s">
        <v>2388</v>
      </c>
      <c r="D745" s="87" t="s">
        <v>1667</v>
      </c>
      <c r="E745" s="54">
        <v>1</v>
      </c>
      <c r="F745" s="172" t="s">
        <v>1661</v>
      </c>
      <c r="G745" s="56" t="s">
        <v>1666</v>
      </c>
      <c r="H745" s="1">
        <v>1842.2976000000003</v>
      </c>
    </row>
    <row r="746" spans="2:8" ht="16.5" customHeight="1" outlineLevel="1" x14ac:dyDescent="0.25">
      <c r="B746" s="67">
        <v>672</v>
      </c>
      <c r="C746" s="193" t="s">
        <v>2389</v>
      </c>
      <c r="D746" s="53" t="s">
        <v>1667</v>
      </c>
      <c r="E746" s="54">
        <v>70</v>
      </c>
      <c r="F746" s="172" t="s">
        <v>1661</v>
      </c>
      <c r="G746" s="56" t="s">
        <v>1666</v>
      </c>
      <c r="H746" s="1">
        <v>538.09411764705885</v>
      </c>
    </row>
    <row r="747" spans="2:8" outlineLevel="1" x14ac:dyDescent="0.25">
      <c r="B747" s="67">
        <v>673</v>
      </c>
      <c r="C747" s="86" t="s">
        <v>2390</v>
      </c>
      <c r="D747" s="87" t="s">
        <v>469</v>
      </c>
      <c r="E747" s="54">
        <v>20</v>
      </c>
      <c r="F747" s="172" t="s">
        <v>1661</v>
      </c>
      <c r="G747" s="56" t="s">
        <v>1666</v>
      </c>
      <c r="H747" s="1">
        <v>17.423999999999996</v>
      </c>
    </row>
    <row r="748" spans="2:8" outlineLevel="1" x14ac:dyDescent="0.25">
      <c r="B748" s="67">
        <v>674</v>
      </c>
      <c r="C748" s="178" t="s">
        <v>2391</v>
      </c>
      <c r="D748" s="87" t="s">
        <v>1694</v>
      </c>
      <c r="E748" s="54">
        <v>50</v>
      </c>
      <c r="F748" s="172" t="s">
        <v>1661</v>
      </c>
      <c r="G748" s="56" t="s">
        <v>1666</v>
      </c>
      <c r="H748" s="1">
        <v>600</v>
      </c>
    </row>
    <row r="749" spans="2:8" outlineLevel="1" x14ac:dyDescent="0.25">
      <c r="B749" s="67">
        <v>675</v>
      </c>
      <c r="C749" s="175" t="s">
        <v>2392</v>
      </c>
      <c r="D749" s="53" t="s">
        <v>1667</v>
      </c>
      <c r="E749" s="54">
        <v>1</v>
      </c>
      <c r="F749" s="172" t="s">
        <v>1661</v>
      </c>
      <c r="G749" s="56" t="s">
        <v>1666</v>
      </c>
      <c r="H749" s="1">
        <v>290.40000000000003</v>
      </c>
    </row>
    <row r="750" spans="2:8" outlineLevel="1" x14ac:dyDescent="0.25">
      <c r="B750" s="67">
        <v>676</v>
      </c>
      <c r="C750" s="175" t="s">
        <v>2393</v>
      </c>
      <c r="D750" s="53" t="s">
        <v>1667</v>
      </c>
      <c r="E750" s="54">
        <v>1</v>
      </c>
      <c r="F750" s="172" t="s">
        <v>1661</v>
      </c>
      <c r="G750" s="56" t="s">
        <v>1666</v>
      </c>
      <c r="H750" s="1">
        <v>72.600000000000009</v>
      </c>
    </row>
    <row r="751" spans="2:8" ht="16.5" customHeight="1" outlineLevel="1" x14ac:dyDescent="0.25">
      <c r="B751" s="67">
        <v>677</v>
      </c>
      <c r="C751" s="175" t="s">
        <v>2394</v>
      </c>
      <c r="D751" s="53" t="s">
        <v>1667</v>
      </c>
      <c r="E751" s="54">
        <v>12</v>
      </c>
      <c r="F751" s="172" t="s">
        <v>1661</v>
      </c>
      <c r="G751" s="56" t="s">
        <v>1666</v>
      </c>
      <c r="H751" s="1">
        <v>2497.44</v>
      </c>
    </row>
    <row r="752" spans="2:8" outlineLevel="1" x14ac:dyDescent="0.25">
      <c r="B752" s="67">
        <v>678</v>
      </c>
      <c r="C752" s="171" t="s">
        <v>2395</v>
      </c>
      <c r="D752" s="53" t="s">
        <v>1667</v>
      </c>
      <c r="E752" s="54">
        <v>4</v>
      </c>
      <c r="F752" s="172" t="s">
        <v>1661</v>
      </c>
      <c r="G752" s="56" t="s">
        <v>1666</v>
      </c>
      <c r="H752" s="1">
        <v>2410.3200000000002</v>
      </c>
    </row>
    <row r="753" spans="2:8" ht="25.5" customHeight="1" outlineLevel="1" x14ac:dyDescent="0.25">
      <c r="B753" s="67">
        <v>679</v>
      </c>
      <c r="C753" s="175" t="s">
        <v>2396</v>
      </c>
      <c r="D753" s="53" t="s">
        <v>1667</v>
      </c>
      <c r="E753" s="54">
        <v>11</v>
      </c>
      <c r="F753" s="172" t="s">
        <v>1661</v>
      </c>
      <c r="G753" s="56" t="s">
        <v>1666</v>
      </c>
      <c r="H753" s="1">
        <v>200</v>
      </c>
    </row>
    <row r="754" spans="2:8" outlineLevel="1" x14ac:dyDescent="0.25">
      <c r="B754" s="67">
        <v>680</v>
      </c>
      <c r="C754" s="171" t="s">
        <v>2397</v>
      </c>
      <c r="D754" s="53" t="s">
        <v>1667</v>
      </c>
      <c r="E754" s="54">
        <v>1</v>
      </c>
      <c r="F754" s="172" t="s">
        <v>1661</v>
      </c>
      <c r="G754" s="56" t="s">
        <v>1666</v>
      </c>
      <c r="H754" s="1">
        <v>29.040000000000003</v>
      </c>
    </row>
    <row r="755" spans="2:8" outlineLevel="1" x14ac:dyDescent="0.25">
      <c r="B755" s="67">
        <v>681</v>
      </c>
      <c r="C755" s="175" t="s">
        <v>2398</v>
      </c>
      <c r="D755" s="53" t="s">
        <v>1667</v>
      </c>
      <c r="E755" s="54">
        <v>50</v>
      </c>
      <c r="F755" s="172" t="s">
        <v>1661</v>
      </c>
      <c r="G755" s="56" t="s">
        <v>1666</v>
      </c>
      <c r="H755" s="1">
        <v>14260.714285714288</v>
      </c>
    </row>
    <row r="756" spans="2:8" ht="29.25" customHeight="1" outlineLevel="1" x14ac:dyDescent="0.25">
      <c r="B756" s="92">
        <v>682</v>
      </c>
      <c r="C756" s="177" t="s">
        <v>2399</v>
      </c>
      <c r="D756" s="53" t="s">
        <v>1686</v>
      </c>
      <c r="E756" s="54">
        <v>5000</v>
      </c>
      <c r="F756" s="172" t="s">
        <v>1661</v>
      </c>
      <c r="G756" s="56" t="s">
        <v>1666</v>
      </c>
      <c r="H756" s="1">
        <v>5280.0000000000009</v>
      </c>
    </row>
    <row r="757" spans="2:8" outlineLevel="1" x14ac:dyDescent="0.25">
      <c r="B757" s="67">
        <v>683</v>
      </c>
      <c r="C757" s="78" t="s">
        <v>2390</v>
      </c>
      <c r="D757" s="53" t="s">
        <v>61</v>
      </c>
      <c r="E757" s="54">
        <v>20</v>
      </c>
      <c r="F757" s="172" t="s">
        <v>1661</v>
      </c>
      <c r="G757" s="56" t="s">
        <v>1666</v>
      </c>
      <c r="H757" s="1">
        <v>12</v>
      </c>
    </row>
    <row r="758" spans="2:8" ht="18.75" x14ac:dyDescent="0.25">
      <c r="B758" s="192" t="s">
        <v>2400</v>
      </c>
      <c r="C758" s="100"/>
      <c r="D758" s="47"/>
      <c r="E758" s="48"/>
      <c r="F758" s="49"/>
      <c r="G758" s="56"/>
      <c r="H758" s="9">
        <v>28616.347999999998</v>
      </c>
    </row>
    <row r="759" spans="2:8" outlineLevel="1" x14ac:dyDescent="0.25">
      <c r="B759" s="67">
        <v>684</v>
      </c>
      <c r="C759" s="175" t="s">
        <v>2401</v>
      </c>
      <c r="D759" s="84" t="s">
        <v>1667</v>
      </c>
      <c r="E759" s="54">
        <v>30</v>
      </c>
      <c r="F759" s="172" t="s">
        <v>1661</v>
      </c>
      <c r="G759" s="56" t="s">
        <v>1666</v>
      </c>
      <c r="H759" s="1">
        <v>63.887999999999998</v>
      </c>
    </row>
    <row r="760" spans="2:8" outlineLevel="1" x14ac:dyDescent="0.25">
      <c r="B760" s="67">
        <v>685</v>
      </c>
      <c r="C760" s="171" t="s">
        <v>2402</v>
      </c>
      <c r="D760" s="84" t="s">
        <v>1667</v>
      </c>
      <c r="E760" s="54">
        <v>10</v>
      </c>
      <c r="F760" s="172" t="s">
        <v>1661</v>
      </c>
      <c r="G760" s="56" t="s">
        <v>1666</v>
      </c>
      <c r="H760" s="1">
        <v>79.860000000000014</v>
      </c>
    </row>
    <row r="761" spans="2:8" ht="18" customHeight="1" outlineLevel="1" x14ac:dyDescent="0.25">
      <c r="B761" s="67">
        <v>686</v>
      </c>
      <c r="C761" s="175" t="s">
        <v>2403</v>
      </c>
      <c r="D761" s="84" t="s">
        <v>1667</v>
      </c>
      <c r="E761" s="54">
        <v>50</v>
      </c>
      <c r="F761" s="172" t="s">
        <v>1661</v>
      </c>
      <c r="G761" s="56" t="s">
        <v>1666</v>
      </c>
      <c r="H761" s="1">
        <v>159.72</v>
      </c>
    </row>
    <row r="762" spans="2:8" ht="24.75" customHeight="1" outlineLevel="1" x14ac:dyDescent="0.25">
      <c r="B762" s="67">
        <v>687</v>
      </c>
      <c r="C762" s="175" t="s">
        <v>2404</v>
      </c>
      <c r="D762" s="84" t="s">
        <v>1667</v>
      </c>
      <c r="E762" s="54">
        <v>50</v>
      </c>
      <c r="F762" s="172" t="s">
        <v>1661</v>
      </c>
      <c r="G762" s="56" t="s">
        <v>1666</v>
      </c>
      <c r="H762" s="1">
        <v>63.888000000000005</v>
      </c>
    </row>
    <row r="763" spans="2:8" ht="27" outlineLevel="1" x14ac:dyDescent="0.25">
      <c r="B763" s="67">
        <v>688</v>
      </c>
      <c r="C763" s="171" t="s">
        <v>2405</v>
      </c>
      <c r="D763" s="84" t="s">
        <v>1667</v>
      </c>
      <c r="E763" s="54">
        <v>40</v>
      </c>
      <c r="F763" s="172" t="s">
        <v>1661</v>
      </c>
      <c r="G763" s="56" t="s">
        <v>1666</v>
      </c>
      <c r="H763" s="1">
        <v>217.79999999999998</v>
      </c>
    </row>
    <row r="764" spans="2:8" outlineLevel="1" x14ac:dyDescent="0.25">
      <c r="B764" s="67">
        <v>689</v>
      </c>
      <c r="C764" s="175" t="s">
        <v>2406</v>
      </c>
      <c r="D764" s="84" t="s">
        <v>1667</v>
      </c>
      <c r="E764" s="54">
        <v>50</v>
      </c>
      <c r="F764" s="172" t="s">
        <v>1661</v>
      </c>
      <c r="G764" s="56" t="s">
        <v>1666</v>
      </c>
      <c r="H764" s="1">
        <v>31.944000000000003</v>
      </c>
    </row>
    <row r="765" spans="2:8" ht="14.25" customHeight="1" outlineLevel="1" x14ac:dyDescent="0.25">
      <c r="B765" s="67">
        <v>690</v>
      </c>
      <c r="C765" s="175" t="s">
        <v>2407</v>
      </c>
      <c r="D765" s="181" t="s">
        <v>1682</v>
      </c>
      <c r="E765" s="83" t="s">
        <v>1641</v>
      </c>
      <c r="F765" s="172" t="s">
        <v>1661</v>
      </c>
      <c r="G765" s="56" t="s">
        <v>1666</v>
      </c>
      <c r="H765" s="1">
        <v>20</v>
      </c>
    </row>
    <row r="766" spans="2:8" ht="14.25" customHeight="1" outlineLevel="1" x14ac:dyDescent="0.25">
      <c r="B766" s="67">
        <v>691</v>
      </c>
      <c r="C766" s="175" t="s">
        <v>2408</v>
      </c>
      <c r="D766" s="84" t="s">
        <v>1667</v>
      </c>
      <c r="E766" s="54">
        <v>55</v>
      </c>
      <c r="F766" s="172" t="s">
        <v>1661</v>
      </c>
      <c r="G766" s="56" t="s">
        <v>1666</v>
      </c>
      <c r="H766" s="1">
        <v>238.1280000000001</v>
      </c>
    </row>
    <row r="767" spans="2:8" outlineLevel="1" x14ac:dyDescent="0.25">
      <c r="B767" s="67">
        <v>692</v>
      </c>
      <c r="C767" s="175" t="s">
        <v>2409</v>
      </c>
      <c r="D767" s="84" t="s">
        <v>469</v>
      </c>
      <c r="E767" s="54">
        <v>2100</v>
      </c>
      <c r="F767" s="172" t="s">
        <v>1661</v>
      </c>
      <c r="G767" s="56" t="s">
        <v>1666</v>
      </c>
      <c r="H767" s="1">
        <v>159.72000000000003</v>
      </c>
    </row>
    <row r="768" spans="2:8" outlineLevel="1" x14ac:dyDescent="0.25">
      <c r="B768" s="67">
        <v>693</v>
      </c>
      <c r="C768" s="171" t="s">
        <v>2410</v>
      </c>
      <c r="D768" s="84" t="s">
        <v>1667</v>
      </c>
      <c r="E768" s="54">
        <v>500</v>
      </c>
      <c r="F768" s="172" t="s">
        <v>1661</v>
      </c>
      <c r="G768" s="56" t="s">
        <v>1666</v>
      </c>
      <c r="H768" s="1">
        <v>127.77600000000001</v>
      </c>
    </row>
    <row r="769" spans="2:8" outlineLevel="1" x14ac:dyDescent="0.25">
      <c r="B769" s="67">
        <v>694</v>
      </c>
      <c r="C769" s="171" t="s">
        <v>2411</v>
      </c>
      <c r="D769" s="84" t="s">
        <v>1667</v>
      </c>
      <c r="E769" s="54">
        <v>50</v>
      </c>
      <c r="F769" s="172" t="s">
        <v>1661</v>
      </c>
      <c r="G769" s="56" t="s">
        <v>1666</v>
      </c>
      <c r="H769" s="1">
        <v>63.888000000000005</v>
      </c>
    </row>
    <row r="770" spans="2:8" ht="27.75" customHeight="1" outlineLevel="1" x14ac:dyDescent="0.25">
      <c r="B770" s="67">
        <v>695</v>
      </c>
      <c r="C770" s="175" t="s">
        <v>2412</v>
      </c>
      <c r="D770" s="84" t="s">
        <v>1667</v>
      </c>
      <c r="E770" s="54">
        <v>50</v>
      </c>
      <c r="F770" s="172" t="s">
        <v>1661</v>
      </c>
      <c r="G770" s="56" t="s">
        <v>1666</v>
      </c>
      <c r="H770" s="1">
        <v>317.98800000000006</v>
      </c>
    </row>
    <row r="771" spans="2:8" ht="26.25" customHeight="1" outlineLevel="1" x14ac:dyDescent="0.25">
      <c r="B771" s="67">
        <v>696</v>
      </c>
      <c r="C771" s="175" t="s">
        <v>2413</v>
      </c>
      <c r="D771" s="84" t="s">
        <v>1667</v>
      </c>
      <c r="E771" s="54">
        <v>100</v>
      </c>
      <c r="F771" s="172" t="s">
        <v>1661</v>
      </c>
      <c r="G771" s="56" t="s">
        <v>1666</v>
      </c>
      <c r="H771" s="1">
        <v>317.98800000000006</v>
      </c>
    </row>
    <row r="772" spans="2:8" outlineLevel="1" x14ac:dyDescent="0.25">
      <c r="B772" s="67">
        <v>697</v>
      </c>
      <c r="C772" s="175" t="s">
        <v>2414</v>
      </c>
      <c r="D772" s="84" t="s">
        <v>1667</v>
      </c>
      <c r="E772" s="54">
        <v>52</v>
      </c>
      <c r="F772" s="172" t="s">
        <v>1661</v>
      </c>
      <c r="G772" s="56" t="s">
        <v>1666</v>
      </c>
      <c r="H772" s="1">
        <v>8203.8000000000011</v>
      </c>
    </row>
    <row r="773" spans="2:8" outlineLevel="1" x14ac:dyDescent="0.25">
      <c r="B773" s="67">
        <v>698</v>
      </c>
      <c r="C773" s="175" t="s">
        <v>2415</v>
      </c>
      <c r="D773" s="84" t="s">
        <v>1667</v>
      </c>
      <c r="E773" s="54">
        <v>40</v>
      </c>
      <c r="F773" s="172" t="s">
        <v>1661</v>
      </c>
      <c r="G773" s="56" t="s">
        <v>1666</v>
      </c>
      <c r="H773" s="1">
        <v>159.72000000000003</v>
      </c>
    </row>
    <row r="774" spans="2:8" ht="15.75" customHeight="1" outlineLevel="1" x14ac:dyDescent="0.25">
      <c r="B774" s="67">
        <v>699</v>
      </c>
      <c r="C774" s="175" t="s">
        <v>2416</v>
      </c>
      <c r="D774" s="84" t="s">
        <v>1667</v>
      </c>
      <c r="E774" s="54">
        <v>40</v>
      </c>
      <c r="F774" s="172" t="s">
        <v>1661</v>
      </c>
      <c r="G774" s="56" t="s">
        <v>1666</v>
      </c>
      <c r="H774" s="1">
        <v>159.72000000000003</v>
      </c>
    </row>
    <row r="775" spans="2:8" ht="29.25" customHeight="1" outlineLevel="1" x14ac:dyDescent="0.25">
      <c r="B775" s="67">
        <v>700</v>
      </c>
      <c r="C775" s="175" t="s">
        <v>2417</v>
      </c>
      <c r="D775" s="84" t="s">
        <v>1667</v>
      </c>
      <c r="E775" s="54">
        <v>51</v>
      </c>
      <c r="F775" s="172" t="s">
        <v>1661</v>
      </c>
      <c r="G775" s="56" t="s">
        <v>1666</v>
      </c>
      <c r="H775" s="1">
        <v>72.599999999999994</v>
      </c>
    </row>
    <row r="776" spans="2:8" outlineLevel="1" x14ac:dyDescent="0.25">
      <c r="B776" s="67">
        <v>701</v>
      </c>
      <c r="C776" s="175" t="s">
        <v>2418</v>
      </c>
      <c r="D776" s="84" t="s">
        <v>1667</v>
      </c>
      <c r="E776" s="54">
        <v>20</v>
      </c>
      <c r="F776" s="172" t="s">
        <v>1661</v>
      </c>
      <c r="G776" s="56" t="s">
        <v>1666</v>
      </c>
      <c r="H776" s="1">
        <v>127.77599999999998</v>
      </c>
    </row>
    <row r="777" spans="2:8" ht="21" customHeight="1" outlineLevel="1" x14ac:dyDescent="0.25">
      <c r="B777" s="67">
        <v>702</v>
      </c>
      <c r="C777" s="175" t="s">
        <v>2419</v>
      </c>
      <c r="D777" s="84" t="s">
        <v>1667</v>
      </c>
      <c r="E777" s="54">
        <v>50</v>
      </c>
      <c r="F777" s="172" t="s">
        <v>1661</v>
      </c>
      <c r="G777" s="56" t="s">
        <v>1666</v>
      </c>
      <c r="H777" s="1">
        <v>127.77600000000001</v>
      </c>
    </row>
    <row r="778" spans="2:8" outlineLevel="1" x14ac:dyDescent="0.25">
      <c r="B778" s="67">
        <v>703</v>
      </c>
      <c r="C778" s="171" t="s">
        <v>2420</v>
      </c>
      <c r="D778" s="84" t="s">
        <v>1667</v>
      </c>
      <c r="E778" s="54">
        <v>54</v>
      </c>
      <c r="F778" s="172" t="s">
        <v>1661</v>
      </c>
      <c r="G778" s="56" t="s">
        <v>1666</v>
      </c>
      <c r="H778" s="1">
        <v>107.44800000000004</v>
      </c>
    </row>
    <row r="779" spans="2:8" outlineLevel="1" x14ac:dyDescent="0.25">
      <c r="B779" s="67">
        <v>704</v>
      </c>
      <c r="C779" s="175" t="s">
        <v>2421</v>
      </c>
      <c r="D779" s="84" t="s">
        <v>1667</v>
      </c>
      <c r="E779" s="54">
        <v>59</v>
      </c>
      <c r="F779" s="172" t="s">
        <v>1661</v>
      </c>
      <c r="G779" s="56" t="s">
        <v>1666</v>
      </c>
      <c r="H779" s="1">
        <v>34.848000000000006</v>
      </c>
    </row>
    <row r="780" spans="2:8" ht="43.5" customHeight="1" outlineLevel="1" x14ac:dyDescent="0.25">
      <c r="B780" s="67">
        <v>705</v>
      </c>
      <c r="C780" s="175" t="s">
        <v>2422</v>
      </c>
      <c r="D780" s="181" t="s">
        <v>1682</v>
      </c>
      <c r="E780" s="54">
        <v>30</v>
      </c>
      <c r="F780" s="172" t="s">
        <v>1661</v>
      </c>
      <c r="G780" s="56" t="s">
        <v>1666</v>
      </c>
      <c r="H780" s="1">
        <v>238.12800000000004</v>
      </c>
    </row>
    <row r="781" spans="2:8" outlineLevel="1" x14ac:dyDescent="0.25">
      <c r="B781" s="67">
        <v>706</v>
      </c>
      <c r="C781" s="175" t="s">
        <v>2423</v>
      </c>
      <c r="D781" s="84" t="s">
        <v>1667</v>
      </c>
      <c r="E781" s="54">
        <v>52</v>
      </c>
      <c r="F781" s="172" t="s">
        <v>1661</v>
      </c>
      <c r="G781" s="56" t="s">
        <v>1666</v>
      </c>
      <c r="H781" s="1">
        <v>1271.9520000000002</v>
      </c>
    </row>
    <row r="782" spans="2:8" outlineLevel="1" x14ac:dyDescent="0.25">
      <c r="B782" s="67">
        <v>707</v>
      </c>
      <c r="C782" s="175" t="s">
        <v>2424</v>
      </c>
      <c r="D782" s="84" t="s">
        <v>1667</v>
      </c>
      <c r="E782" s="54">
        <v>40</v>
      </c>
      <c r="F782" s="172" t="s">
        <v>1661</v>
      </c>
      <c r="G782" s="56" t="s">
        <v>1666</v>
      </c>
      <c r="H782" s="1">
        <v>190.21200000000002</v>
      </c>
    </row>
    <row r="783" spans="2:8" ht="41.25" customHeight="1" outlineLevel="1" x14ac:dyDescent="0.25">
      <c r="B783" s="67">
        <v>708</v>
      </c>
      <c r="C783" s="175" t="s">
        <v>2425</v>
      </c>
      <c r="D783" s="84" t="s">
        <v>1683</v>
      </c>
      <c r="E783" s="54">
        <v>3</v>
      </c>
      <c r="F783" s="172" t="s">
        <v>1661</v>
      </c>
      <c r="G783" s="56" t="s">
        <v>1666</v>
      </c>
      <c r="H783" s="1">
        <v>7332.5999999999995</v>
      </c>
    </row>
    <row r="784" spans="2:8" ht="31.5" customHeight="1" outlineLevel="1" x14ac:dyDescent="0.25">
      <c r="B784" s="67">
        <v>709</v>
      </c>
      <c r="C784" s="175" t="s">
        <v>2426</v>
      </c>
      <c r="D784" s="84" t="s">
        <v>1667</v>
      </c>
      <c r="E784" s="54">
        <v>150</v>
      </c>
      <c r="F784" s="172" t="s">
        <v>1661</v>
      </c>
      <c r="G784" s="56" t="s">
        <v>1666</v>
      </c>
      <c r="H784" s="1">
        <v>238.12800000000001</v>
      </c>
    </row>
    <row r="785" spans="2:8" outlineLevel="1" x14ac:dyDescent="0.25">
      <c r="B785" s="67">
        <v>710</v>
      </c>
      <c r="C785" s="175" t="s">
        <v>2427</v>
      </c>
      <c r="D785" s="84" t="s">
        <v>1667</v>
      </c>
      <c r="E785" s="54">
        <v>100</v>
      </c>
      <c r="F785" s="172" t="s">
        <v>1661</v>
      </c>
      <c r="G785" s="56" t="s">
        <v>1666</v>
      </c>
      <c r="H785" s="1">
        <v>715.83599999999979</v>
      </c>
    </row>
    <row r="786" spans="2:8" ht="18" customHeight="1" outlineLevel="1" x14ac:dyDescent="0.25">
      <c r="B786" s="67">
        <v>711</v>
      </c>
      <c r="C786" s="175" t="s">
        <v>2428</v>
      </c>
      <c r="D786" s="84" t="s">
        <v>1667</v>
      </c>
      <c r="E786" s="54">
        <v>50</v>
      </c>
      <c r="F786" s="172" t="s">
        <v>1661</v>
      </c>
      <c r="G786" s="56" t="s">
        <v>1666</v>
      </c>
      <c r="H786" s="1">
        <v>7332.6000000000022</v>
      </c>
    </row>
    <row r="787" spans="2:8" ht="67.5" customHeight="1" outlineLevel="1" x14ac:dyDescent="0.25">
      <c r="B787" s="67">
        <v>712</v>
      </c>
      <c r="C787" s="175" t="s">
        <v>2429</v>
      </c>
      <c r="D787" s="84" t="s">
        <v>1667</v>
      </c>
      <c r="E787" s="54">
        <v>400</v>
      </c>
      <c r="F787" s="172" t="s">
        <v>1661</v>
      </c>
      <c r="G787" s="56" t="s">
        <v>1666</v>
      </c>
      <c r="H787" s="1">
        <v>79.86</v>
      </c>
    </row>
    <row r="788" spans="2:8" outlineLevel="1" x14ac:dyDescent="0.25">
      <c r="B788" s="67">
        <v>713</v>
      </c>
      <c r="C788" s="175" t="s">
        <v>2430</v>
      </c>
      <c r="D788" s="84" t="s">
        <v>1667</v>
      </c>
      <c r="E788" s="54">
        <v>420</v>
      </c>
      <c r="F788" s="172" t="s">
        <v>1661</v>
      </c>
      <c r="G788" s="56" t="s">
        <v>1666</v>
      </c>
      <c r="H788" s="1">
        <v>111.804</v>
      </c>
    </row>
    <row r="789" spans="2:8" outlineLevel="1" x14ac:dyDescent="0.25">
      <c r="B789" s="67">
        <v>714</v>
      </c>
      <c r="C789" s="175" t="s">
        <v>2431</v>
      </c>
      <c r="D789" s="84" t="s">
        <v>1667</v>
      </c>
      <c r="E789" s="54">
        <v>10</v>
      </c>
      <c r="F789" s="172" t="s">
        <v>1661</v>
      </c>
      <c r="G789" s="56" t="s">
        <v>1666</v>
      </c>
      <c r="H789" s="1">
        <v>63.887999999999991</v>
      </c>
    </row>
    <row r="790" spans="2:8" ht="42.75" customHeight="1" outlineLevel="1" x14ac:dyDescent="0.25">
      <c r="B790" s="67">
        <v>715</v>
      </c>
      <c r="C790" s="175" t="s">
        <v>2432</v>
      </c>
      <c r="D790" s="84" t="s">
        <v>1667</v>
      </c>
      <c r="E790" s="54">
        <v>820</v>
      </c>
      <c r="F790" s="172" t="s">
        <v>1661</v>
      </c>
      <c r="G790" s="56" t="s">
        <v>1666</v>
      </c>
      <c r="H790" s="1">
        <v>250</v>
      </c>
    </row>
    <row r="791" spans="2:8" outlineLevel="1" x14ac:dyDescent="0.25">
      <c r="B791" s="67">
        <v>716</v>
      </c>
      <c r="C791" s="86" t="s">
        <v>2433</v>
      </c>
      <c r="D791" s="87" t="s">
        <v>1667</v>
      </c>
      <c r="E791" s="54">
        <v>2</v>
      </c>
      <c r="F791" s="172" t="s">
        <v>1661</v>
      </c>
      <c r="G791" s="56" t="s">
        <v>1666</v>
      </c>
      <c r="H791" s="1">
        <v>89.231999999999999</v>
      </c>
    </row>
    <row r="792" spans="2:8" ht="18.75" x14ac:dyDescent="0.3">
      <c r="B792" s="255" t="s">
        <v>2434</v>
      </c>
      <c r="C792" s="256"/>
      <c r="D792" s="256"/>
      <c r="E792" s="256"/>
      <c r="F792" s="49"/>
      <c r="G792" s="56"/>
      <c r="H792" s="1">
        <v>87604.271999999983</v>
      </c>
    </row>
    <row r="793" spans="2:8" outlineLevel="1" x14ac:dyDescent="0.25">
      <c r="B793" s="42">
        <v>717</v>
      </c>
      <c r="C793" s="103" t="s">
        <v>2435</v>
      </c>
      <c r="D793" s="104" t="s">
        <v>1685</v>
      </c>
      <c r="E793" s="76">
        <v>0</v>
      </c>
      <c r="F793" s="77" t="s">
        <v>1661</v>
      </c>
      <c r="G793" s="56" t="s">
        <v>1666</v>
      </c>
      <c r="H793" s="1">
        <v>870</v>
      </c>
    </row>
    <row r="794" spans="2:8" outlineLevel="1" x14ac:dyDescent="0.25">
      <c r="B794" s="105"/>
      <c r="C794" s="106" t="s">
        <v>2436</v>
      </c>
      <c r="D794" s="107"/>
      <c r="E794" s="108"/>
      <c r="F794" s="77" t="s">
        <v>1661</v>
      </c>
      <c r="G794" s="56" t="s">
        <v>1666</v>
      </c>
      <c r="H794" s="1"/>
    </row>
    <row r="795" spans="2:8" outlineLevel="1" x14ac:dyDescent="0.25">
      <c r="B795" s="42">
        <v>718</v>
      </c>
      <c r="C795" s="109" t="s">
        <v>481</v>
      </c>
      <c r="D795" s="64" t="s">
        <v>1009</v>
      </c>
      <c r="E795" s="65">
        <v>7</v>
      </c>
      <c r="F795" s="66" t="s">
        <v>1661</v>
      </c>
      <c r="G795" s="56" t="s">
        <v>1666</v>
      </c>
      <c r="H795" s="1">
        <v>12.5</v>
      </c>
    </row>
    <row r="796" spans="2:8" outlineLevel="1" x14ac:dyDescent="0.25">
      <c r="B796" s="42">
        <v>719</v>
      </c>
      <c r="C796" s="110" t="s">
        <v>2437</v>
      </c>
      <c r="D796" s="64" t="s">
        <v>1009</v>
      </c>
      <c r="E796" s="65">
        <v>3</v>
      </c>
      <c r="F796" s="66" t="s">
        <v>1661</v>
      </c>
      <c r="G796" s="56" t="s">
        <v>1666</v>
      </c>
      <c r="H796" s="1">
        <v>600</v>
      </c>
    </row>
    <row r="797" spans="2:8" outlineLevel="1" x14ac:dyDescent="0.25">
      <c r="B797" s="42">
        <v>720</v>
      </c>
      <c r="C797" s="110" t="s">
        <v>2438</v>
      </c>
      <c r="D797" s="64" t="s">
        <v>1009</v>
      </c>
      <c r="E797" s="65">
        <v>9</v>
      </c>
      <c r="F797" s="66" t="s">
        <v>1661</v>
      </c>
      <c r="G797" s="56" t="s">
        <v>1666</v>
      </c>
      <c r="H797" s="1">
        <v>700</v>
      </c>
    </row>
    <row r="798" spans="2:8" outlineLevel="1" x14ac:dyDescent="0.25">
      <c r="B798" s="42">
        <v>721</v>
      </c>
      <c r="C798" s="111" t="s">
        <v>2439</v>
      </c>
      <c r="D798" s="112" t="s">
        <v>1009</v>
      </c>
      <c r="E798" s="113">
        <v>3</v>
      </c>
      <c r="F798" s="66" t="s">
        <v>1661</v>
      </c>
      <c r="G798" s="56" t="s">
        <v>1666</v>
      </c>
      <c r="H798" s="1">
        <v>250</v>
      </c>
    </row>
    <row r="799" spans="2:8" outlineLevel="1" x14ac:dyDescent="0.25">
      <c r="B799" s="42">
        <v>722</v>
      </c>
      <c r="C799" s="114" t="s">
        <v>2440</v>
      </c>
      <c r="D799" s="115" t="s">
        <v>1009</v>
      </c>
      <c r="E799" s="116">
        <v>2</v>
      </c>
      <c r="F799" s="66" t="s">
        <v>1661</v>
      </c>
      <c r="G799" s="56" t="s">
        <v>1666</v>
      </c>
      <c r="H799" s="1">
        <v>110</v>
      </c>
    </row>
    <row r="800" spans="2:8" ht="30" customHeight="1" outlineLevel="1" x14ac:dyDescent="0.25">
      <c r="B800" s="42">
        <v>723</v>
      </c>
      <c r="C800" s="110" t="s">
        <v>2441</v>
      </c>
      <c r="D800" s="182" t="s">
        <v>1695</v>
      </c>
      <c r="E800" s="113">
        <v>15</v>
      </c>
      <c r="F800" s="66" t="s">
        <v>1661</v>
      </c>
      <c r="G800" s="56" t="s">
        <v>1666</v>
      </c>
      <c r="H800" s="1">
        <v>150</v>
      </c>
    </row>
    <row r="801" spans="2:8" ht="29.25" customHeight="1" outlineLevel="1" x14ac:dyDescent="0.25">
      <c r="B801" s="42">
        <v>724</v>
      </c>
      <c r="C801" s="110" t="s">
        <v>2442</v>
      </c>
      <c r="D801" s="182" t="s">
        <v>1695</v>
      </c>
      <c r="E801" s="113">
        <v>15</v>
      </c>
      <c r="F801" s="66" t="s">
        <v>1661</v>
      </c>
      <c r="G801" s="56" t="s">
        <v>1666</v>
      </c>
      <c r="H801" s="1">
        <v>150</v>
      </c>
    </row>
    <row r="802" spans="2:8" outlineLevel="1" x14ac:dyDescent="0.25">
      <c r="B802" s="42">
        <v>725</v>
      </c>
      <c r="C802" s="110" t="s">
        <v>1457</v>
      </c>
      <c r="D802" s="112" t="s">
        <v>1009</v>
      </c>
      <c r="E802" s="113">
        <v>0.25</v>
      </c>
      <c r="F802" s="66" t="s">
        <v>1661</v>
      </c>
      <c r="G802" s="56" t="s">
        <v>1666</v>
      </c>
      <c r="H802" s="1">
        <v>120</v>
      </c>
    </row>
    <row r="803" spans="2:8" outlineLevel="1" x14ac:dyDescent="0.25">
      <c r="B803" s="42">
        <v>726</v>
      </c>
      <c r="C803" s="117" t="s">
        <v>1458</v>
      </c>
      <c r="D803" s="112" t="s">
        <v>1009</v>
      </c>
      <c r="E803" s="113">
        <v>0.1</v>
      </c>
      <c r="F803" s="66" t="s">
        <v>1661</v>
      </c>
      <c r="G803" s="56" t="s">
        <v>1666</v>
      </c>
      <c r="H803" s="1">
        <v>40</v>
      </c>
    </row>
    <row r="804" spans="2:8" outlineLevel="1" x14ac:dyDescent="0.25">
      <c r="B804" s="42">
        <v>727</v>
      </c>
      <c r="C804" s="117" t="s">
        <v>2455</v>
      </c>
      <c r="D804" s="112" t="s">
        <v>1009</v>
      </c>
      <c r="E804" s="113">
        <v>10</v>
      </c>
      <c r="F804" s="66" t="s">
        <v>1661</v>
      </c>
      <c r="G804" s="56" t="s">
        <v>1666</v>
      </c>
      <c r="H804" s="1">
        <v>20</v>
      </c>
    </row>
    <row r="805" spans="2:8" outlineLevel="1" x14ac:dyDescent="0.25">
      <c r="B805" s="42">
        <v>728</v>
      </c>
      <c r="C805" s="118" t="s">
        <v>2443</v>
      </c>
      <c r="D805" s="112" t="s">
        <v>1009</v>
      </c>
      <c r="E805" s="113">
        <v>2</v>
      </c>
      <c r="F805" s="66" t="s">
        <v>1661</v>
      </c>
      <c r="G805" s="56" t="s">
        <v>1666</v>
      </c>
      <c r="H805" s="1">
        <v>20</v>
      </c>
    </row>
    <row r="806" spans="2:8" outlineLevel="1" x14ac:dyDescent="0.25">
      <c r="B806" s="42">
        <v>729</v>
      </c>
      <c r="C806" s="111" t="s">
        <v>2444</v>
      </c>
      <c r="D806" s="112" t="s">
        <v>1667</v>
      </c>
      <c r="E806" s="113">
        <v>3</v>
      </c>
      <c r="F806" s="66" t="s">
        <v>1661</v>
      </c>
      <c r="G806" s="56" t="s">
        <v>1666</v>
      </c>
      <c r="H806" s="1">
        <v>400</v>
      </c>
    </row>
    <row r="807" spans="2:8" outlineLevel="1" x14ac:dyDescent="0.25">
      <c r="B807" s="42">
        <v>730</v>
      </c>
      <c r="C807" s="111" t="s">
        <v>2445</v>
      </c>
      <c r="D807" s="112" t="s">
        <v>1667</v>
      </c>
      <c r="E807" s="113">
        <v>4</v>
      </c>
      <c r="F807" s="66" t="s">
        <v>1661</v>
      </c>
      <c r="G807" s="56" t="s">
        <v>1666</v>
      </c>
      <c r="H807" s="1">
        <v>60</v>
      </c>
    </row>
    <row r="808" spans="2:8" ht="25.5" customHeight="1" outlineLevel="1" x14ac:dyDescent="0.25">
      <c r="B808" s="42">
        <v>731</v>
      </c>
      <c r="C808" s="111" t="s">
        <v>2446</v>
      </c>
      <c r="D808" s="112" t="s">
        <v>1667</v>
      </c>
      <c r="E808" s="113">
        <v>2</v>
      </c>
      <c r="F808" s="66" t="s">
        <v>1661</v>
      </c>
      <c r="G808" s="56" t="s">
        <v>1666</v>
      </c>
      <c r="H808" s="1">
        <v>500</v>
      </c>
    </row>
    <row r="809" spans="2:8" outlineLevel="1" x14ac:dyDescent="0.25">
      <c r="B809" s="42">
        <v>732</v>
      </c>
      <c r="C809" s="111" t="s">
        <v>2447</v>
      </c>
      <c r="D809" s="112" t="s">
        <v>1009</v>
      </c>
      <c r="E809" s="113">
        <v>2</v>
      </c>
      <c r="F809" s="66" t="s">
        <v>1661</v>
      </c>
      <c r="G809" s="56" t="s">
        <v>1666</v>
      </c>
      <c r="H809" s="1">
        <v>90</v>
      </c>
    </row>
    <row r="810" spans="2:8" outlineLevel="1" x14ac:dyDescent="0.25">
      <c r="B810" s="42">
        <v>733</v>
      </c>
      <c r="C810" s="111" t="s">
        <v>2448</v>
      </c>
      <c r="D810" s="112" t="s">
        <v>1009</v>
      </c>
      <c r="E810" s="113">
        <v>2</v>
      </c>
      <c r="F810" s="66" t="s">
        <v>1661</v>
      </c>
      <c r="G810" s="56" t="s">
        <v>1666</v>
      </c>
      <c r="H810" s="1">
        <v>100</v>
      </c>
    </row>
    <row r="811" spans="2:8" outlineLevel="1" x14ac:dyDescent="0.25">
      <c r="B811" s="42">
        <v>734</v>
      </c>
      <c r="C811" s="111" t="s">
        <v>2449</v>
      </c>
      <c r="D811" s="112" t="s">
        <v>1009</v>
      </c>
      <c r="E811" s="113">
        <v>2</v>
      </c>
      <c r="F811" s="66" t="s">
        <v>1661</v>
      </c>
      <c r="G811" s="56" t="s">
        <v>1666</v>
      </c>
      <c r="H811" s="1">
        <v>20</v>
      </c>
    </row>
    <row r="812" spans="2:8" outlineLevel="1" x14ac:dyDescent="0.25">
      <c r="B812" s="42">
        <v>735</v>
      </c>
      <c r="C812" s="111" t="s">
        <v>2449</v>
      </c>
      <c r="D812" s="112" t="s">
        <v>1009</v>
      </c>
      <c r="E812" s="113">
        <v>2</v>
      </c>
      <c r="F812" s="66" t="s">
        <v>1661</v>
      </c>
      <c r="G812" s="56" t="s">
        <v>1666</v>
      </c>
      <c r="H812" s="1">
        <v>20</v>
      </c>
    </row>
    <row r="813" spans="2:8" outlineLevel="1" x14ac:dyDescent="0.25">
      <c r="B813" s="42">
        <v>736</v>
      </c>
      <c r="C813" s="111" t="s">
        <v>2450</v>
      </c>
      <c r="D813" s="112" t="s">
        <v>1009</v>
      </c>
      <c r="E813" s="113">
        <v>2</v>
      </c>
      <c r="F813" s="66" t="s">
        <v>1661</v>
      </c>
      <c r="G813" s="56" t="s">
        <v>1666</v>
      </c>
      <c r="H813" s="1">
        <v>20</v>
      </c>
    </row>
    <row r="814" spans="2:8" outlineLevel="1" x14ac:dyDescent="0.25">
      <c r="B814" s="42">
        <v>737</v>
      </c>
      <c r="C814" s="111" t="s">
        <v>2454</v>
      </c>
      <c r="D814" s="112" t="s">
        <v>1009</v>
      </c>
      <c r="E814" s="113">
        <v>2</v>
      </c>
      <c r="F814" s="66" t="s">
        <v>1661</v>
      </c>
      <c r="G814" s="56" t="s">
        <v>1666</v>
      </c>
      <c r="H814" s="1">
        <v>5</v>
      </c>
    </row>
    <row r="815" spans="2:8" outlineLevel="1" x14ac:dyDescent="0.25">
      <c r="B815" s="42">
        <v>738</v>
      </c>
      <c r="C815" s="111" t="s">
        <v>1470</v>
      </c>
      <c r="D815" s="112" t="s">
        <v>1009</v>
      </c>
      <c r="E815" s="113">
        <v>3</v>
      </c>
      <c r="F815" s="66" t="s">
        <v>1661</v>
      </c>
      <c r="G815" s="56" t="s">
        <v>1666</v>
      </c>
      <c r="H815" s="212">
        <v>151.88999999999999</v>
      </c>
    </row>
    <row r="816" spans="2:8" outlineLevel="1" x14ac:dyDescent="0.25">
      <c r="B816" s="42">
        <v>739</v>
      </c>
      <c r="C816" s="111" t="s">
        <v>2451</v>
      </c>
      <c r="D816" s="112" t="s">
        <v>1009</v>
      </c>
      <c r="E816" s="113">
        <v>2</v>
      </c>
      <c r="F816" s="66" t="s">
        <v>1661</v>
      </c>
      <c r="G816" s="56" t="s">
        <v>1666</v>
      </c>
      <c r="H816" s="1">
        <v>300</v>
      </c>
    </row>
    <row r="817" spans="2:8" outlineLevel="1" x14ac:dyDescent="0.25">
      <c r="B817" s="42">
        <v>740</v>
      </c>
      <c r="C817" s="111" t="s">
        <v>2452</v>
      </c>
      <c r="D817" s="112" t="s">
        <v>1009</v>
      </c>
      <c r="E817" s="113">
        <v>10</v>
      </c>
      <c r="F817" s="66" t="s">
        <v>1661</v>
      </c>
      <c r="G817" s="56" t="s">
        <v>1666</v>
      </c>
      <c r="H817" s="1">
        <v>150</v>
      </c>
    </row>
    <row r="818" spans="2:8" outlineLevel="1" x14ac:dyDescent="0.25">
      <c r="B818" s="42">
        <v>741</v>
      </c>
      <c r="C818" s="111" t="s">
        <v>2460</v>
      </c>
      <c r="D818" s="112" t="s">
        <v>1009</v>
      </c>
      <c r="E818" s="113">
        <v>3</v>
      </c>
      <c r="F818" s="66" t="s">
        <v>1661</v>
      </c>
      <c r="G818" s="56" t="s">
        <v>1666</v>
      </c>
      <c r="H818" s="1">
        <v>30</v>
      </c>
    </row>
    <row r="819" spans="2:8" outlineLevel="1" x14ac:dyDescent="0.25">
      <c r="B819" s="42">
        <v>742</v>
      </c>
      <c r="C819" s="110" t="s">
        <v>2453</v>
      </c>
      <c r="D819" s="64" t="s">
        <v>1009</v>
      </c>
      <c r="E819" s="65">
        <v>3</v>
      </c>
      <c r="F819" s="66" t="s">
        <v>1661</v>
      </c>
      <c r="G819" s="56" t="s">
        <v>1666</v>
      </c>
      <c r="H819" s="1">
        <v>30</v>
      </c>
    </row>
    <row r="820" spans="2:8" outlineLevel="1" x14ac:dyDescent="0.25">
      <c r="B820" s="42">
        <v>743</v>
      </c>
      <c r="C820" s="110" t="s">
        <v>2456</v>
      </c>
      <c r="D820" s="182" t="s">
        <v>1695</v>
      </c>
      <c r="E820" s="65">
        <v>4</v>
      </c>
      <c r="F820" s="66" t="s">
        <v>1661</v>
      </c>
      <c r="G820" s="56" t="s">
        <v>1666</v>
      </c>
      <c r="H820" s="1">
        <v>40</v>
      </c>
    </row>
    <row r="821" spans="2:8" outlineLevel="1" x14ac:dyDescent="0.25">
      <c r="B821" s="42">
        <v>744</v>
      </c>
      <c r="C821" s="110" t="s">
        <v>2457</v>
      </c>
      <c r="D821" s="182" t="s">
        <v>1695</v>
      </c>
      <c r="E821" s="65">
        <v>4</v>
      </c>
      <c r="F821" s="66" t="s">
        <v>1661</v>
      </c>
      <c r="G821" s="56" t="s">
        <v>1666</v>
      </c>
      <c r="H821" s="1">
        <v>30</v>
      </c>
    </row>
    <row r="822" spans="2:8" ht="27" customHeight="1" outlineLevel="1" x14ac:dyDescent="0.25">
      <c r="B822" s="42">
        <v>745</v>
      </c>
      <c r="C822" s="110" t="s">
        <v>2458</v>
      </c>
      <c r="D822" s="182" t="s">
        <v>1695</v>
      </c>
      <c r="E822" s="65">
        <v>4</v>
      </c>
      <c r="F822" s="66" t="s">
        <v>1661</v>
      </c>
      <c r="G822" s="56" t="s">
        <v>1666</v>
      </c>
      <c r="H822" s="1">
        <v>60</v>
      </c>
    </row>
    <row r="823" spans="2:8" outlineLevel="1" x14ac:dyDescent="0.25">
      <c r="B823" s="42">
        <v>746</v>
      </c>
      <c r="C823" s="110" t="s">
        <v>2459</v>
      </c>
      <c r="D823" s="64" t="s">
        <v>1009</v>
      </c>
      <c r="E823" s="65">
        <v>2</v>
      </c>
      <c r="F823" s="66" t="s">
        <v>1661</v>
      </c>
      <c r="G823" s="56" t="s">
        <v>1666</v>
      </c>
      <c r="H823" s="1">
        <v>1250</v>
      </c>
    </row>
    <row r="824" spans="2:8" outlineLevel="1" x14ac:dyDescent="0.25">
      <c r="B824" s="42">
        <v>747</v>
      </c>
      <c r="C824" s="110" t="s">
        <v>2461</v>
      </c>
      <c r="D824" s="64" t="s">
        <v>1009</v>
      </c>
      <c r="E824" s="65">
        <v>1</v>
      </c>
      <c r="F824" s="66" t="s">
        <v>1661</v>
      </c>
      <c r="G824" s="56" t="s">
        <v>1666</v>
      </c>
      <c r="H824" s="1">
        <v>330</v>
      </c>
    </row>
    <row r="825" spans="2:8" outlineLevel="1" x14ac:dyDescent="0.25">
      <c r="B825" s="42">
        <v>748</v>
      </c>
      <c r="C825" s="110" t="s">
        <v>2462</v>
      </c>
      <c r="D825" s="64" t="s">
        <v>1009</v>
      </c>
      <c r="E825" s="65">
        <v>0.1</v>
      </c>
      <c r="F825" s="66" t="s">
        <v>1661</v>
      </c>
      <c r="G825" s="56" t="s">
        <v>1666</v>
      </c>
      <c r="H825" s="1">
        <v>250</v>
      </c>
    </row>
    <row r="826" spans="2:8" outlineLevel="1" x14ac:dyDescent="0.25">
      <c r="B826" s="42">
        <v>749</v>
      </c>
      <c r="C826" s="110" t="s">
        <v>2463</v>
      </c>
      <c r="D826" s="64" t="s">
        <v>1009</v>
      </c>
      <c r="E826" s="65">
        <v>15</v>
      </c>
      <c r="F826" s="66" t="s">
        <v>1661</v>
      </c>
      <c r="G826" s="56" t="s">
        <v>1666</v>
      </c>
      <c r="H826" s="1">
        <v>40</v>
      </c>
    </row>
    <row r="827" spans="2:8" outlineLevel="1" x14ac:dyDescent="0.25">
      <c r="B827" s="42">
        <v>750</v>
      </c>
      <c r="C827" s="110" t="s">
        <v>2464</v>
      </c>
      <c r="D827" s="64" t="s">
        <v>10</v>
      </c>
      <c r="E827" s="65">
        <v>40</v>
      </c>
      <c r="F827" s="66" t="s">
        <v>1661</v>
      </c>
      <c r="G827" s="56" t="s">
        <v>1666</v>
      </c>
      <c r="H827" s="1">
        <v>1200</v>
      </c>
    </row>
    <row r="828" spans="2:8" outlineLevel="1" x14ac:dyDescent="0.25">
      <c r="B828" s="42">
        <v>751</v>
      </c>
      <c r="C828" s="114" t="s">
        <v>2465</v>
      </c>
      <c r="D828" s="115" t="s">
        <v>1009</v>
      </c>
      <c r="E828" s="113">
        <v>0.5</v>
      </c>
      <c r="F828" s="66" t="s">
        <v>1661</v>
      </c>
      <c r="G828" s="56" t="s">
        <v>1666</v>
      </c>
      <c r="H828" s="1">
        <v>25</v>
      </c>
    </row>
    <row r="829" spans="2:8" outlineLevel="1" x14ac:dyDescent="0.25">
      <c r="B829" s="42">
        <v>752</v>
      </c>
      <c r="C829" s="114" t="s">
        <v>1432</v>
      </c>
      <c r="D829" s="115" t="s">
        <v>1009</v>
      </c>
      <c r="E829" s="113">
        <v>5</v>
      </c>
      <c r="F829" s="66" t="s">
        <v>1661</v>
      </c>
      <c r="G829" s="56" t="s">
        <v>1666</v>
      </c>
      <c r="H829" s="1">
        <v>50</v>
      </c>
    </row>
    <row r="830" spans="2:8" outlineLevel="1" x14ac:dyDescent="0.25">
      <c r="B830" s="42">
        <v>753</v>
      </c>
      <c r="C830" s="114" t="s">
        <v>2466</v>
      </c>
      <c r="D830" s="115" t="s">
        <v>1009</v>
      </c>
      <c r="E830" s="113">
        <v>15</v>
      </c>
      <c r="F830" s="66" t="s">
        <v>1661</v>
      </c>
      <c r="G830" s="56" t="s">
        <v>1666</v>
      </c>
      <c r="H830" s="1">
        <v>61</v>
      </c>
    </row>
    <row r="831" spans="2:8" outlineLevel="1" x14ac:dyDescent="0.25">
      <c r="B831" s="42">
        <v>754</v>
      </c>
      <c r="C831" s="114" t="s">
        <v>2467</v>
      </c>
      <c r="D831" s="115" t="s">
        <v>1009</v>
      </c>
      <c r="E831" s="113">
        <v>0.5</v>
      </c>
      <c r="F831" s="66" t="s">
        <v>1661</v>
      </c>
      <c r="G831" s="56" t="s">
        <v>1666</v>
      </c>
      <c r="H831" s="1">
        <v>30</v>
      </c>
    </row>
    <row r="832" spans="2:8" outlineLevel="1" x14ac:dyDescent="0.25">
      <c r="B832" s="42">
        <v>755</v>
      </c>
      <c r="C832" s="114" t="s">
        <v>2468</v>
      </c>
      <c r="D832" s="182" t="s">
        <v>1695</v>
      </c>
      <c r="E832" s="113">
        <v>12</v>
      </c>
      <c r="F832" s="66" t="s">
        <v>1661</v>
      </c>
      <c r="G832" s="56" t="s">
        <v>1666</v>
      </c>
      <c r="H832" s="1">
        <v>220</v>
      </c>
    </row>
    <row r="833" spans="2:8" outlineLevel="1" x14ac:dyDescent="0.25">
      <c r="B833" s="42">
        <v>756</v>
      </c>
      <c r="C833" s="114" t="s">
        <v>2469</v>
      </c>
      <c r="D833" s="182" t="s">
        <v>1695</v>
      </c>
      <c r="E833" s="113">
        <v>12</v>
      </c>
      <c r="F833" s="66" t="s">
        <v>1661</v>
      </c>
      <c r="G833" s="56" t="s">
        <v>1666</v>
      </c>
      <c r="H833" s="1">
        <v>90</v>
      </c>
    </row>
    <row r="834" spans="2:8" outlineLevel="1" x14ac:dyDescent="0.25">
      <c r="B834" s="42">
        <v>757</v>
      </c>
      <c r="C834" s="114" t="s">
        <v>2470</v>
      </c>
      <c r="D834" s="115" t="s">
        <v>1684</v>
      </c>
      <c r="E834" s="113">
        <v>12</v>
      </c>
      <c r="F834" s="66" t="s">
        <v>1661</v>
      </c>
      <c r="G834" s="56" t="s">
        <v>1666</v>
      </c>
      <c r="H834" s="1">
        <v>20</v>
      </c>
    </row>
    <row r="835" spans="2:8" outlineLevel="1" x14ac:dyDescent="0.25">
      <c r="B835" s="42">
        <v>758</v>
      </c>
      <c r="C835" s="114" t="s">
        <v>2471</v>
      </c>
      <c r="D835" s="115" t="s">
        <v>1009</v>
      </c>
      <c r="E835" s="113">
        <v>2</v>
      </c>
      <c r="F835" s="66" t="s">
        <v>1661</v>
      </c>
      <c r="G835" s="56" t="s">
        <v>1666</v>
      </c>
      <c r="H835" s="1">
        <v>25</v>
      </c>
    </row>
    <row r="836" spans="2:8" outlineLevel="1" x14ac:dyDescent="0.25">
      <c r="B836" s="42">
        <v>759</v>
      </c>
      <c r="C836" s="114" t="s">
        <v>2472</v>
      </c>
      <c r="D836" s="115" t="s">
        <v>1009</v>
      </c>
      <c r="E836" s="113">
        <v>2</v>
      </c>
      <c r="F836" s="66" t="s">
        <v>1661</v>
      </c>
      <c r="G836" s="56" t="s">
        <v>1666</v>
      </c>
      <c r="H836" s="1">
        <v>20</v>
      </c>
    </row>
    <row r="837" spans="2:8" outlineLevel="1" x14ac:dyDescent="0.25">
      <c r="B837" s="42">
        <v>760</v>
      </c>
      <c r="C837" s="114" t="s">
        <v>2473</v>
      </c>
      <c r="D837" s="115" t="s">
        <v>1009</v>
      </c>
      <c r="E837" s="113">
        <v>1</v>
      </c>
      <c r="F837" s="66" t="s">
        <v>1661</v>
      </c>
      <c r="G837" s="56" t="s">
        <v>1666</v>
      </c>
      <c r="H837" s="1">
        <v>15</v>
      </c>
    </row>
    <row r="838" spans="2:8" outlineLevel="1" x14ac:dyDescent="0.25">
      <c r="B838" s="42">
        <v>761</v>
      </c>
      <c r="C838" s="114" t="s">
        <v>2474</v>
      </c>
      <c r="D838" s="115" t="s">
        <v>1009</v>
      </c>
      <c r="E838" s="113">
        <v>2</v>
      </c>
      <c r="F838" s="66" t="s">
        <v>1661</v>
      </c>
      <c r="G838" s="56" t="s">
        <v>1666</v>
      </c>
      <c r="H838" s="1">
        <v>20</v>
      </c>
    </row>
    <row r="839" spans="2:8" outlineLevel="1" x14ac:dyDescent="0.25">
      <c r="B839" s="42">
        <v>762</v>
      </c>
      <c r="C839" s="114" t="s">
        <v>2475</v>
      </c>
      <c r="D839" s="115" t="s">
        <v>1009</v>
      </c>
      <c r="E839" s="113">
        <v>1</v>
      </c>
      <c r="F839" s="66" t="s">
        <v>1661</v>
      </c>
      <c r="G839" s="56" t="s">
        <v>1666</v>
      </c>
      <c r="H839" s="1">
        <v>20</v>
      </c>
    </row>
    <row r="840" spans="2:8" outlineLevel="1" x14ac:dyDescent="0.25">
      <c r="B840" s="42">
        <v>763</v>
      </c>
      <c r="C840" s="114" t="s">
        <v>2476</v>
      </c>
      <c r="D840" s="115" t="s">
        <v>1009</v>
      </c>
      <c r="E840" s="113">
        <v>1</v>
      </c>
      <c r="F840" s="66" t="s">
        <v>1661</v>
      </c>
      <c r="G840" s="56" t="s">
        <v>1666</v>
      </c>
      <c r="H840" s="1">
        <v>20</v>
      </c>
    </row>
    <row r="841" spans="2:8" outlineLevel="1" x14ac:dyDescent="0.25">
      <c r="B841" s="42">
        <v>764</v>
      </c>
      <c r="C841" s="114" t="s">
        <v>2477</v>
      </c>
      <c r="D841" s="115" t="s">
        <v>1009</v>
      </c>
      <c r="E841" s="113">
        <v>3</v>
      </c>
      <c r="F841" s="66" t="s">
        <v>1661</v>
      </c>
      <c r="G841" s="56" t="s">
        <v>1666</v>
      </c>
      <c r="H841" s="1">
        <v>50</v>
      </c>
    </row>
    <row r="842" spans="2:8" outlineLevel="1" x14ac:dyDescent="0.25">
      <c r="B842" s="42">
        <v>765</v>
      </c>
      <c r="C842" s="114" t="s">
        <v>2478</v>
      </c>
      <c r="D842" s="115" t="s">
        <v>1009</v>
      </c>
      <c r="E842" s="113">
        <v>0.2</v>
      </c>
      <c r="F842" s="66" t="s">
        <v>1661</v>
      </c>
      <c r="G842" s="56" t="s">
        <v>1666</v>
      </c>
      <c r="H842" s="1">
        <v>5</v>
      </c>
    </row>
    <row r="843" spans="2:8" outlineLevel="1" x14ac:dyDescent="0.25">
      <c r="B843" s="42">
        <v>766</v>
      </c>
      <c r="C843" s="114" t="s">
        <v>2479</v>
      </c>
      <c r="D843" s="115" t="s">
        <v>1009</v>
      </c>
      <c r="E843" s="113">
        <v>2</v>
      </c>
      <c r="F843" s="66" t="s">
        <v>1661</v>
      </c>
      <c r="G843" s="56" t="s">
        <v>1666</v>
      </c>
      <c r="H843" s="1">
        <v>12</v>
      </c>
    </row>
    <row r="844" spans="2:8" outlineLevel="1" x14ac:dyDescent="0.25">
      <c r="B844" s="42">
        <v>767</v>
      </c>
      <c r="C844" s="114" t="s">
        <v>2480</v>
      </c>
      <c r="D844" s="115" t="s">
        <v>1667</v>
      </c>
      <c r="E844" s="113">
        <v>5000</v>
      </c>
      <c r="F844" s="66" t="s">
        <v>1661</v>
      </c>
      <c r="G844" s="56" t="s">
        <v>1666</v>
      </c>
      <c r="H844" s="1">
        <v>40</v>
      </c>
    </row>
    <row r="845" spans="2:8" outlineLevel="1" x14ac:dyDescent="0.25">
      <c r="B845" s="42">
        <v>768</v>
      </c>
      <c r="C845" s="114" t="s">
        <v>1500</v>
      </c>
      <c r="D845" s="115" t="s">
        <v>1009</v>
      </c>
      <c r="E845" s="113">
        <v>2</v>
      </c>
      <c r="F845" s="66" t="s">
        <v>1661</v>
      </c>
      <c r="G845" s="56" t="s">
        <v>1666</v>
      </c>
      <c r="H845" s="1">
        <v>40</v>
      </c>
    </row>
    <row r="846" spans="2:8" outlineLevel="1" x14ac:dyDescent="0.25">
      <c r="B846" s="42">
        <v>769</v>
      </c>
      <c r="C846" s="114" t="s">
        <v>2481</v>
      </c>
      <c r="D846" s="115" t="s">
        <v>1009</v>
      </c>
      <c r="E846" s="113">
        <v>2</v>
      </c>
      <c r="F846" s="66" t="s">
        <v>1661</v>
      </c>
      <c r="G846" s="56" t="s">
        <v>1666</v>
      </c>
      <c r="H846" s="1">
        <v>40</v>
      </c>
    </row>
    <row r="847" spans="2:8" outlineLevel="1" x14ac:dyDescent="0.25">
      <c r="B847" s="42">
        <v>770</v>
      </c>
      <c r="C847" s="114" t="s">
        <v>2482</v>
      </c>
      <c r="D847" s="115" t="s">
        <v>1009</v>
      </c>
      <c r="E847" s="113">
        <v>2</v>
      </c>
      <c r="F847" s="66" t="s">
        <v>1661</v>
      </c>
      <c r="G847" s="56" t="s">
        <v>1666</v>
      </c>
      <c r="H847" s="1">
        <v>40</v>
      </c>
    </row>
    <row r="848" spans="2:8" outlineLevel="1" x14ac:dyDescent="0.25">
      <c r="B848" s="42">
        <v>771</v>
      </c>
      <c r="C848" s="114" t="s">
        <v>2483</v>
      </c>
      <c r="D848" s="115" t="s">
        <v>1009</v>
      </c>
      <c r="E848" s="113">
        <v>5</v>
      </c>
      <c r="F848" s="66" t="s">
        <v>1661</v>
      </c>
      <c r="G848" s="56" t="s">
        <v>1666</v>
      </c>
      <c r="H848" s="1">
        <v>40</v>
      </c>
    </row>
    <row r="849" spans="2:8" outlineLevel="1" x14ac:dyDescent="0.25">
      <c r="B849" s="42">
        <v>772</v>
      </c>
      <c r="C849" s="114" t="s">
        <v>2484</v>
      </c>
      <c r="D849" s="115" t="s">
        <v>1009</v>
      </c>
      <c r="E849" s="113">
        <v>1</v>
      </c>
      <c r="F849" s="66" t="s">
        <v>1661</v>
      </c>
      <c r="G849" s="56" t="s">
        <v>1666</v>
      </c>
      <c r="H849" s="1">
        <v>45</v>
      </c>
    </row>
    <row r="850" spans="2:8" outlineLevel="1" x14ac:dyDescent="0.25">
      <c r="B850" s="42">
        <v>773</v>
      </c>
      <c r="C850" s="114" t="s">
        <v>2485</v>
      </c>
      <c r="D850" s="115" t="s">
        <v>1009</v>
      </c>
      <c r="E850" s="113">
        <v>5</v>
      </c>
      <c r="F850" s="66" t="s">
        <v>1661</v>
      </c>
      <c r="G850" s="56" t="s">
        <v>1666</v>
      </c>
      <c r="H850" s="1">
        <v>80</v>
      </c>
    </row>
    <row r="851" spans="2:8" outlineLevel="1" x14ac:dyDescent="0.25">
      <c r="B851" s="42">
        <v>774</v>
      </c>
      <c r="C851" s="114" t="s">
        <v>2486</v>
      </c>
      <c r="D851" s="115" t="s">
        <v>1009</v>
      </c>
      <c r="E851" s="113">
        <v>5</v>
      </c>
      <c r="F851" s="66" t="s">
        <v>1661</v>
      </c>
      <c r="G851" s="56" t="s">
        <v>1666</v>
      </c>
      <c r="H851" s="1">
        <v>50</v>
      </c>
    </row>
    <row r="852" spans="2:8" outlineLevel="1" x14ac:dyDescent="0.25">
      <c r="B852" s="42">
        <v>775</v>
      </c>
      <c r="C852" s="114" t="s">
        <v>1507</v>
      </c>
      <c r="D852" s="115" t="s">
        <v>1009</v>
      </c>
      <c r="E852" s="113">
        <v>5</v>
      </c>
      <c r="F852" s="66" t="s">
        <v>1661</v>
      </c>
      <c r="G852" s="56" t="s">
        <v>1666</v>
      </c>
      <c r="H852" s="1">
        <v>80</v>
      </c>
    </row>
    <row r="853" spans="2:8" outlineLevel="1" x14ac:dyDescent="0.25">
      <c r="B853" s="42">
        <v>776</v>
      </c>
      <c r="C853" s="114" t="s">
        <v>2487</v>
      </c>
      <c r="D853" s="115" t="s">
        <v>1009</v>
      </c>
      <c r="E853" s="113">
        <v>5</v>
      </c>
      <c r="F853" s="66" t="s">
        <v>1661</v>
      </c>
      <c r="G853" s="56" t="s">
        <v>1666</v>
      </c>
      <c r="H853" s="1">
        <v>20</v>
      </c>
    </row>
    <row r="854" spans="2:8" outlineLevel="1" x14ac:dyDescent="0.25">
      <c r="B854" s="42">
        <v>777</v>
      </c>
      <c r="C854" s="114" t="s">
        <v>2488</v>
      </c>
      <c r="D854" s="115" t="s">
        <v>16</v>
      </c>
      <c r="E854" s="113">
        <v>5</v>
      </c>
      <c r="F854" s="66" t="s">
        <v>1661</v>
      </c>
      <c r="G854" s="56" t="s">
        <v>1666</v>
      </c>
      <c r="H854" s="1">
        <v>45</v>
      </c>
    </row>
    <row r="855" spans="2:8" outlineLevel="1" x14ac:dyDescent="0.25">
      <c r="B855" s="42">
        <v>778</v>
      </c>
      <c r="C855" s="114" t="s">
        <v>2489</v>
      </c>
      <c r="D855" s="115" t="s">
        <v>16</v>
      </c>
      <c r="E855" s="113">
        <v>5</v>
      </c>
      <c r="F855" s="66" t="s">
        <v>1661</v>
      </c>
      <c r="G855" s="56" t="s">
        <v>1666</v>
      </c>
      <c r="H855" s="1">
        <v>30</v>
      </c>
    </row>
    <row r="856" spans="2:8" outlineLevel="1" x14ac:dyDescent="0.25">
      <c r="B856" s="42">
        <v>779</v>
      </c>
      <c r="C856" s="114" t="s">
        <v>1511</v>
      </c>
      <c r="D856" s="115" t="s">
        <v>1512</v>
      </c>
      <c r="E856" s="113">
        <v>10</v>
      </c>
      <c r="F856" s="66" t="s">
        <v>1661</v>
      </c>
      <c r="G856" s="56" t="s">
        <v>1666</v>
      </c>
      <c r="H856" s="1">
        <v>50</v>
      </c>
    </row>
    <row r="857" spans="2:8" outlineLevel="1" x14ac:dyDescent="0.25">
      <c r="B857" s="42">
        <v>780</v>
      </c>
      <c r="C857" s="114" t="s">
        <v>1513</v>
      </c>
      <c r="D857" s="115" t="s">
        <v>1512</v>
      </c>
      <c r="E857" s="113">
        <v>10</v>
      </c>
      <c r="F857" s="66" t="s">
        <v>1661</v>
      </c>
      <c r="G857" s="56" t="s">
        <v>1666</v>
      </c>
      <c r="H857" s="1">
        <v>50</v>
      </c>
    </row>
    <row r="858" spans="2:8" outlineLevel="1" x14ac:dyDescent="0.25">
      <c r="B858" s="42">
        <v>781</v>
      </c>
      <c r="C858" s="114" t="s">
        <v>1514</v>
      </c>
      <c r="D858" s="115" t="s">
        <v>1512</v>
      </c>
      <c r="E858" s="113">
        <v>10</v>
      </c>
      <c r="F858" s="66" t="s">
        <v>1661</v>
      </c>
      <c r="G858" s="56" t="s">
        <v>1666</v>
      </c>
      <c r="H858" s="1">
        <v>50</v>
      </c>
    </row>
    <row r="859" spans="2:8" outlineLevel="1" x14ac:dyDescent="0.25">
      <c r="B859" s="42">
        <v>782</v>
      </c>
      <c r="C859" s="114" t="s">
        <v>1515</v>
      </c>
      <c r="D859" s="115" t="s">
        <v>1512</v>
      </c>
      <c r="E859" s="113">
        <v>10</v>
      </c>
      <c r="F859" s="66" t="s">
        <v>1661</v>
      </c>
      <c r="G859" s="56" t="s">
        <v>1666</v>
      </c>
      <c r="H859" s="1">
        <v>50</v>
      </c>
    </row>
    <row r="860" spans="2:8" outlineLevel="1" x14ac:dyDescent="0.25">
      <c r="B860" s="42">
        <v>783</v>
      </c>
      <c r="C860" s="114" t="s">
        <v>1516</v>
      </c>
      <c r="D860" s="115" t="s">
        <v>1512</v>
      </c>
      <c r="E860" s="113">
        <v>10</v>
      </c>
      <c r="F860" s="66" t="s">
        <v>1661</v>
      </c>
      <c r="G860" s="56" t="s">
        <v>1666</v>
      </c>
      <c r="H860" s="1">
        <v>50</v>
      </c>
    </row>
    <row r="861" spans="2:8" outlineLevel="1" x14ac:dyDescent="0.25">
      <c r="B861" s="42">
        <v>784</v>
      </c>
      <c r="C861" s="114" t="s">
        <v>2491</v>
      </c>
      <c r="D861" s="115" t="s">
        <v>10</v>
      </c>
      <c r="E861" s="113">
        <v>70</v>
      </c>
      <c r="F861" s="66" t="s">
        <v>1661</v>
      </c>
      <c r="G861" s="56" t="s">
        <v>1666</v>
      </c>
      <c r="H861" s="1">
        <v>300</v>
      </c>
    </row>
    <row r="862" spans="2:8" outlineLevel="1" x14ac:dyDescent="0.25">
      <c r="B862" s="42">
        <v>785</v>
      </c>
      <c r="C862" s="114" t="s">
        <v>2490</v>
      </c>
      <c r="D862" s="115" t="s">
        <v>10</v>
      </c>
      <c r="E862" s="113">
        <v>10</v>
      </c>
      <c r="F862" s="66" t="s">
        <v>1661</v>
      </c>
      <c r="G862" s="56" t="s">
        <v>1666</v>
      </c>
      <c r="H862" s="1">
        <v>120</v>
      </c>
    </row>
    <row r="863" spans="2:8" outlineLevel="1" x14ac:dyDescent="0.25">
      <c r="B863" s="42">
        <v>786</v>
      </c>
      <c r="C863" s="114" t="s">
        <v>2492</v>
      </c>
      <c r="D863" s="115" t="s">
        <v>16</v>
      </c>
      <c r="E863" s="113">
        <v>2</v>
      </c>
      <c r="F863" s="66" t="s">
        <v>1661</v>
      </c>
      <c r="G863" s="56" t="s">
        <v>1666</v>
      </c>
      <c r="H863" s="1">
        <v>35</v>
      </c>
    </row>
    <row r="864" spans="2:8" outlineLevel="1" x14ac:dyDescent="0.25">
      <c r="B864" s="42">
        <v>787</v>
      </c>
      <c r="C864" s="114" t="s">
        <v>2493</v>
      </c>
      <c r="D864" s="115" t="s">
        <v>1512</v>
      </c>
      <c r="E864" s="113">
        <v>10</v>
      </c>
      <c r="F864" s="66" t="s">
        <v>1661</v>
      </c>
      <c r="G864" s="56" t="s">
        <v>1666</v>
      </c>
      <c r="H864" s="1">
        <v>50</v>
      </c>
    </row>
    <row r="865" spans="2:8" outlineLevel="1" x14ac:dyDescent="0.25">
      <c r="B865" s="42">
        <v>788</v>
      </c>
      <c r="C865" s="114" t="s">
        <v>2494</v>
      </c>
      <c r="D865" s="115" t="s">
        <v>1009</v>
      </c>
      <c r="E865" s="113">
        <v>21</v>
      </c>
      <c r="F865" s="66" t="s">
        <v>1661</v>
      </c>
      <c r="G865" s="56" t="s">
        <v>1666</v>
      </c>
      <c r="H865" s="1">
        <v>3.78</v>
      </c>
    </row>
    <row r="866" spans="2:8" outlineLevel="1" x14ac:dyDescent="0.25">
      <c r="B866" s="42">
        <v>789</v>
      </c>
      <c r="C866" s="114" t="s">
        <v>2495</v>
      </c>
      <c r="D866" s="115" t="s">
        <v>1009</v>
      </c>
      <c r="E866" s="113">
        <v>100</v>
      </c>
      <c r="F866" s="66" t="s">
        <v>1661</v>
      </c>
      <c r="G866" s="56" t="s">
        <v>1666</v>
      </c>
      <c r="H866" s="1">
        <v>327.2</v>
      </c>
    </row>
    <row r="867" spans="2:8" outlineLevel="1" x14ac:dyDescent="0.25">
      <c r="B867" s="42">
        <v>790</v>
      </c>
      <c r="C867" s="114" t="s">
        <v>2496</v>
      </c>
      <c r="D867" s="115" t="s">
        <v>1009</v>
      </c>
      <c r="E867" s="113">
        <v>30</v>
      </c>
      <c r="F867" s="66" t="s">
        <v>1661</v>
      </c>
      <c r="G867" s="56" t="s">
        <v>1666</v>
      </c>
      <c r="H867" s="1">
        <v>1635</v>
      </c>
    </row>
    <row r="868" spans="2:8" outlineLevel="1" x14ac:dyDescent="0.25">
      <c r="B868" s="42">
        <v>791</v>
      </c>
      <c r="C868" s="114" t="s">
        <v>2497</v>
      </c>
      <c r="D868" s="115" t="s">
        <v>1684</v>
      </c>
      <c r="E868" s="113">
        <v>2</v>
      </c>
      <c r="F868" s="66" t="s">
        <v>1661</v>
      </c>
      <c r="G868" s="56" t="s">
        <v>1666</v>
      </c>
      <c r="H868" s="1">
        <v>327.2</v>
      </c>
    </row>
    <row r="869" spans="2:8" outlineLevel="1" x14ac:dyDescent="0.25">
      <c r="B869" s="42">
        <v>792</v>
      </c>
      <c r="C869" s="114" t="s">
        <v>2498</v>
      </c>
      <c r="D869" s="115" t="s">
        <v>1684</v>
      </c>
      <c r="E869" s="113">
        <v>5</v>
      </c>
      <c r="F869" s="66" t="s">
        <v>1661</v>
      </c>
      <c r="G869" s="56" t="s">
        <v>1666</v>
      </c>
      <c r="H869" s="1">
        <v>490.1</v>
      </c>
    </row>
    <row r="870" spans="2:8" outlineLevel="1" x14ac:dyDescent="0.25">
      <c r="B870" s="42">
        <v>793</v>
      </c>
      <c r="C870" s="114" t="s">
        <v>2499</v>
      </c>
      <c r="D870" s="115" t="s">
        <v>1009</v>
      </c>
      <c r="E870" s="113">
        <v>10</v>
      </c>
      <c r="F870" s="66" t="s">
        <v>1661</v>
      </c>
      <c r="G870" s="56" t="s">
        <v>1666</v>
      </c>
      <c r="H870" s="1">
        <v>490.1</v>
      </c>
    </row>
    <row r="871" spans="2:8" outlineLevel="1" x14ac:dyDescent="0.25">
      <c r="B871" s="42">
        <v>794</v>
      </c>
      <c r="C871" s="114" t="s">
        <v>493</v>
      </c>
      <c r="D871" s="115" t="s">
        <v>1667</v>
      </c>
      <c r="E871" s="113">
        <v>2</v>
      </c>
      <c r="F871" s="66" t="s">
        <v>1661</v>
      </c>
      <c r="G871" s="56" t="s">
        <v>1666</v>
      </c>
      <c r="H871" s="1">
        <v>1890</v>
      </c>
    </row>
    <row r="872" spans="2:8" outlineLevel="1" x14ac:dyDescent="0.25">
      <c r="B872" s="42">
        <v>795</v>
      </c>
      <c r="C872" s="114" t="s">
        <v>2500</v>
      </c>
      <c r="D872" s="115" t="s">
        <v>1667</v>
      </c>
      <c r="E872" s="113">
        <v>1</v>
      </c>
      <c r="F872" s="66" t="s">
        <v>1661</v>
      </c>
      <c r="G872" s="56" t="s">
        <v>1666</v>
      </c>
      <c r="H872" s="1">
        <v>654.20000000000005</v>
      </c>
    </row>
    <row r="873" spans="2:8" outlineLevel="1" x14ac:dyDescent="0.25">
      <c r="B873" s="42">
        <v>796</v>
      </c>
      <c r="C873" s="114" t="s">
        <v>2501</v>
      </c>
      <c r="D873" s="115" t="s">
        <v>1667</v>
      </c>
      <c r="E873" s="113">
        <v>5</v>
      </c>
      <c r="F873" s="66" t="s">
        <v>1661</v>
      </c>
      <c r="G873" s="56" t="s">
        <v>1666</v>
      </c>
      <c r="H873" s="1">
        <v>28.1</v>
      </c>
    </row>
    <row r="874" spans="2:8" outlineLevel="1" x14ac:dyDescent="0.25">
      <c r="B874" s="42">
        <v>797</v>
      </c>
      <c r="C874" s="114" t="s">
        <v>2502</v>
      </c>
      <c r="D874" s="115" t="s">
        <v>1667</v>
      </c>
      <c r="E874" s="113">
        <v>1</v>
      </c>
      <c r="F874" s="66" t="s">
        <v>1661</v>
      </c>
      <c r="G874" s="56" t="s">
        <v>1666</v>
      </c>
      <c r="H874" s="1">
        <v>817.96</v>
      </c>
    </row>
    <row r="875" spans="2:8" outlineLevel="1" x14ac:dyDescent="0.25">
      <c r="B875" s="42">
        <v>798</v>
      </c>
      <c r="C875" s="114" t="s">
        <v>2503</v>
      </c>
      <c r="D875" s="115" t="s">
        <v>1667</v>
      </c>
      <c r="E875" s="113">
        <v>5</v>
      </c>
      <c r="F875" s="66" t="s">
        <v>1661</v>
      </c>
      <c r="G875" s="56" t="s">
        <v>1666</v>
      </c>
      <c r="H875" s="1">
        <v>81.796000000000006</v>
      </c>
    </row>
    <row r="876" spans="2:8" outlineLevel="1" x14ac:dyDescent="0.25">
      <c r="B876" s="42">
        <v>799</v>
      </c>
      <c r="C876" s="114" t="s">
        <v>2504</v>
      </c>
      <c r="D876" s="115" t="s">
        <v>1685</v>
      </c>
      <c r="E876" s="113">
        <v>15</v>
      </c>
      <c r="F876" s="66" t="s">
        <v>1661</v>
      </c>
      <c r="G876" s="56" t="s">
        <v>1666</v>
      </c>
      <c r="H876" s="1">
        <v>6500</v>
      </c>
    </row>
    <row r="877" spans="2:8" ht="26.25" customHeight="1" outlineLevel="1" x14ac:dyDescent="0.25">
      <c r="B877" s="42">
        <v>800</v>
      </c>
      <c r="C877" s="114" t="s">
        <v>2505</v>
      </c>
      <c r="D877" s="115" t="s">
        <v>1667</v>
      </c>
      <c r="E877" s="113">
        <v>2400</v>
      </c>
      <c r="F877" s="66" t="s">
        <v>1661</v>
      </c>
      <c r="G877" s="56" t="s">
        <v>1666</v>
      </c>
      <c r="H877" s="1">
        <v>4089.8</v>
      </c>
    </row>
    <row r="878" spans="2:8" outlineLevel="1" x14ac:dyDescent="0.25">
      <c r="B878" s="42">
        <v>801</v>
      </c>
      <c r="C878" s="114" t="s">
        <v>2506</v>
      </c>
      <c r="D878" s="115" t="s">
        <v>1667</v>
      </c>
      <c r="E878" s="113">
        <v>4</v>
      </c>
      <c r="F878" s="66" t="s">
        <v>1661</v>
      </c>
      <c r="G878" s="56" t="s">
        <v>1666</v>
      </c>
      <c r="H878" s="1">
        <v>981.6</v>
      </c>
    </row>
    <row r="879" spans="2:8" outlineLevel="1" x14ac:dyDescent="0.25">
      <c r="B879" s="42">
        <v>802</v>
      </c>
      <c r="C879" s="114" t="s">
        <v>2507</v>
      </c>
      <c r="D879" s="115" t="s">
        <v>1683</v>
      </c>
      <c r="E879" s="113">
        <v>2</v>
      </c>
      <c r="F879" s="66" t="s">
        <v>1661</v>
      </c>
      <c r="G879" s="56" t="s">
        <v>1666</v>
      </c>
      <c r="H879" s="1">
        <v>982</v>
      </c>
    </row>
    <row r="880" spans="2:8" outlineLevel="1" x14ac:dyDescent="0.25">
      <c r="B880" s="42">
        <v>803</v>
      </c>
      <c r="C880" s="114" t="s">
        <v>2508</v>
      </c>
      <c r="D880" s="115" t="s">
        <v>1667</v>
      </c>
      <c r="E880" s="113">
        <v>1</v>
      </c>
      <c r="F880" s="66" t="s">
        <v>1661</v>
      </c>
      <c r="G880" s="56" t="s">
        <v>1666</v>
      </c>
      <c r="H880" s="1">
        <v>1636</v>
      </c>
    </row>
    <row r="881" spans="2:8" ht="25.5" outlineLevel="1" x14ac:dyDescent="0.25">
      <c r="B881" s="42">
        <v>804</v>
      </c>
      <c r="C881" s="114" t="s">
        <v>2509</v>
      </c>
      <c r="D881" s="115" t="s">
        <v>1667</v>
      </c>
      <c r="E881" s="113">
        <v>3</v>
      </c>
      <c r="F881" s="66" t="s">
        <v>1661</v>
      </c>
      <c r="G881" s="56" t="s">
        <v>1666</v>
      </c>
      <c r="H881" s="1">
        <v>1472.64</v>
      </c>
    </row>
    <row r="882" spans="2:8" outlineLevel="1" x14ac:dyDescent="0.25">
      <c r="B882" s="42">
        <v>805</v>
      </c>
      <c r="C882" s="114" t="s">
        <v>2510</v>
      </c>
      <c r="D882" s="115" t="s">
        <v>1667</v>
      </c>
      <c r="E882" s="113">
        <v>100</v>
      </c>
      <c r="F882" s="66" t="s">
        <v>1661</v>
      </c>
      <c r="G882" s="56" t="s">
        <v>1666</v>
      </c>
      <c r="H882" s="1">
        <v>157.30000000000001</v>
      </c>
    </row>
    <row r="883" spans="2:8" ht="15.75" customHeight="1" outlineLevel="1" x14ac:dyDescent="0.25">
      <c r="B883" s="42">
        <v>806</v>
      </c>
      <c r="C883" s="114" t="s">
        <v>2511</v>
      </c>
      <c r="D883" s="115" t="s">
        <v>1677</v>
      </c>
      <c r="E883" s="113">
        <v>3</v>
      </c>
      <c r="F883" s="66" t="s">
        <v>1661</v>
      </c>
      <c r="G883" s="56" t="s">
        <v>1666</v>
      </c>
      <c r="H883" s="244">
        <v>17000</v>
      </c>
    </row>
    <row r="884" spans="2:8" outlineLevel="1" x14ac:dyDescent="0.25">
      <c r="B884" s="42">
        <v>807</v>
      </c>
      <c r="C884" s="114" t="s">
        <v>2512</v>
      </c>
      <c r="D884" s="115" t="s">
        <v>1667</v>
      </c>
      <c r="E884" s="113">
        <v>20</v>
      </c>
      <c r="F884" s="66" t="s">
        <v>1661</v>
      </c>
      <c r="G884" s="56" t="s">
        <v>1666</v>
      </c>
      <c r="H884" s="1">
        <v>1887.6</v>
      </c>
    </row>
    <row r="885" spans="2:8" outlineLevel="1" x14ac:dyDescent="0.25">
      <c r="B885" s="42">
        <v>808</v>
      </c>
      <c r="C885" s="114" t="s">
        <v>2513</v>
      </c>
      <c r="D885" s="115" t="s">
        <v>1667</v>
      </c>
      <c r="E885" s="113">
        <v>2</v>
      </c>
      <c r="F885" s="66" t="s">
        <v>1661</v>
      </c>
      <c r="G885" s="56" t="s">
        <v>1666</v>
      </c>
      <c r="H885" s="1">
        <v>490.88</v>
      </c>
    </row>
    <row r="886" spans="2:8" outlineLevel="1" x14ac:dyDescent="0.25">
      <c r="B886" s="42">
        <v>809</v>
      </c>
      <c r="C886" s="114" t="s">
        <v>2514</v>
      </c>
      <c r="D886" s="115" t="s">
        <v>1667</v>
      </c>
      <c r="E886" s="113">
        <v>2</v>
      </c>
      <c r="F886" s="66" t="s">
        <v>1661</v>
      </c>
      <c r="G886" s="56" t="s">
        <v>1666</v>
      </c>
      <c r="H886" s="1">
        <v>125.84</v>
      </c>
    </row>
    <row r="887" spans="2:8" ht="98.25" customHeight="1" outlineLevel="1" x14ac:dyDescent="0.25">
      <c r="B887" s="42">
        <v>810</v>
      </c>
      <c r="C887" s="114" t="s">
        <v>2515</v>
      </c>
      <c r="D887" s="115" t="s">
        <v>1667</v>
      </c>
      <c r="E887" s="113">
        <v>30</v>
      </c>
      <c r="F887" s="66" t="s">
        <v>1661</v>
      </c>
      <c r="G887" s="56" t="s">
        <v>1666</v>
      </c>
      <c r="H887" s="1">
        <v>8770.3799999999992</v>
      </c>
    </row>
    <row r="888" spans="2:8" outlineLevel="1" x14ac:dyDescent="0.25">
      <c r="B888" s="42">
        <v>811</v>
      </c>
      <c r="C888" s="114" t="s">
        <v>2516</v>
      </c>
      <c r="D888" s="115" t="s">
        <v>1667</v>
      </c>
      <c r="E888" s="113">
        <v>3</v>
      </c>
      <c r="F888" s="66" t="s">
        <v>1661</v>
      </c>
      <c r="G888" s="56" t="s">
        <v>1666</v>
      </c>
      <c r="H888" s="1">
        <v>613.9</v>
      </c>
    </row>
    <row r="889" spans="2:8" outlineLevel="1" x14ac:dyDescent="0.25">
      <c r="B889" s="42">
        <v>812</v>
      </c>
      <c r="C889" s="114" t="s">
        <v>2517</v>
      </c>
      <c r="D889" s="115" t="s">
        <v>1667</v>
      </c>
      <c r="E889" s="113">
        <v>2</v>
      </c>
      <c r="F889" s="66" t="s">
        <v>1661</v>
      </c>
      <c r="G889" s="56" t="s">
        <v>1666</v>
      </c>
      <c r="H889" s="1">
        <v>654.16</v>
      </c>
    </row>
    <row r="890" spans="2:8" ht="16.5" customHeight="1" outlineLevel="1" x14ac:dyDescent="0.25">
      <c r="B890" s="42">
        <v>813</v>
      </c>
      <c r="C890" s="114" t="s">
        <v>2518</v>
      </c>
      <c r="D890" s="115" t="s">
        <v>1667</v>
      </c>
      <c r="E890" s="113">
        <v>1</v>
      </c>
      <c r="F890" s="66" t="s">
        <v>1661</v>
      </c>
      <c r="G890" s="56" t="s">
        <v>1666</v>
      </c>
      <c r="H890" s="1">
        <v>730</v>
      </c>
    </row>
    <row r="891" spans="2:8" outlineLevel="1" x14ac:dyDescent="0.25">
      <c r="B891" s="42">
        <v>814</v>
      </c>
      <c r="C891" s="114" t="s">
        <v>2519</v>
      </c>
      <c r="D891" s="115" t="s">
        <v>1667</v>
      </c>
      <c r="E891" s="113">
        <v>1</v>
      </c>
      <c r="F891" s="66" t="s">
        <v>1661</v>
      </c>
      <c r="G891" s="56" t="s">
        <v>1666</v>
      </c>
      <c r="H891" s="1">
        <v>477</v>
      </c>
    </row>
    <row r="892" spans="2:8" outlineLevel="1" x14ac:dyDescent="0.25">
      <c r="B892" s="42">
        <v>815</v>
      </c>
      <c r="C892" s="114" t="s">
        <v>2520</v>
      </c>
      <c r="D892" s="115" t="s">
        <v>1667</v>
      </c>
      <c r="E892" s="113">
        <v>2</v>
      </c>
      <c r="F892" s="66" t="s">
        <v>1661</v>
      </c>
      <c r="G892" s="56" t="s">
        <v>1666</v>
      </c>
      <c r="H892" s="1">
        <v>3619</v>
      </c>
    </row>
    <row r="893" spans="2:8" outlineLevel="1" x14ac:dyDescent="0.25">
      <c r="B893" s="42">
        <v>816</v>
      </c>
      <c r="C893" s="114" t="s">
        <v>1525</v>
      </c>
      <c r="D893" s="115" t="s">
        <v>1667</v>
      </c>
      <c r="E893" s="113">
        <v>1</v>
      </c>
      <c r="F893" s="66" t="s">
        <v>1661</v>
      </c>
      <c r="G893" s="56" t="s">
        <v>1666</v>
      </c>
      <c r="H893" s="1">
        <v>5568</v>
      </c>
    </row>
    <row r="894" spans="2:8" outlineLevel="1" x14ac:dyDescent="0.25">
      <c r="B894" s="42">
        <v>817</v>
      </c>
      <c r="C894" s="114" t="s">
        <v>2521</v>
      </c>
      <c r="D894" s="115" t="s">
        <v>1667</v>
      </c>
      <c r="E894" s="113">
        <v>1</v>
      </c>
      <c r="F894" s="66" t="s">
        <v>1661</v>
      </c>
      <c r="G894" s="56" t="s">
        <v>1666</v>
      </c>
      <c r="H894" s="1">
        <v>87</v>
      </c>
    </row>
    <row r="895" spans="2:8" outlineLevel="1" x14ac:dyDescent="0.25">
      <c r="B895" s="42">
        <v>818</v>
      </c>
      <c r="C895" s="114" t="s">
        <v>2522</v>
      </c>
      <c r="D895" s="115" t="s">
        <v>1667</v>
      </c>
      <c r="E895" s="113">
        <v>1</v>
      </c>
      <c r="F895" s="66" t="s">
        <v>1661</v>
      </c>
      <c r="G895" s="56" t="s">
        <v>1666</v>
      </c>
      <c r="H895" s="1">
        <v>1950</v>
      </c>
    </row>
    <row r="896" spans="2:8" outlineLevel="1" x14ac:dyDescent="0.25">
      <c r="B896" s="42">
        <v>819</v>
      </c>
      <c r="C896" s="114" t="s">
        <v>2523</v>
      </c>
      <c r="D896" s="115" t="s">
        <v>1667</v>
      </c>
      <c r="E896" s="113">
        <v>4</v>
      </c>
      <c r="F896" s="66" t="s">
        <v>1661</v>
      </c>
      <c r="G896" s="56" t="s">
        <v>1666</v>
      </c>
      <c r="H896" s="1">
        <v>2800</v>
      </c>
    </row>
    <row r="897" spans="2:8" outlineLevel="1" x14ac:dyDescent="0.25">
      <c r="B897" s="42">
        <v>820</v>
      </c>
      <c r="C897" s="114" t="s">
        <v>2524</v>
      </c>
      <c r="D897" s="115" t="s">
        <v>16</v>
      </c>
      <c r="E897" s="113">
        <v>70</v>
      </c>
      <c r="F897" s="66" t="s">
        <v>1661</v>
      </c>
      <c r="G897" s="56" t="s">
        <v>1666</v>
      </c>
      <c r="H897" s="1">
        <v>4760</v>
      </c>
    </row>
    <row r="898" spans="2:8" outlineLevel="1" x14ac:dyDescent="0.25">
      <c r="B898" s="42">
        <v>821</v>
      </c>
      <c r="C898" s="114" t="s">
        <v>1529</v>
      </c>
      <c r="D898" s="115" t="s">
        <v>1676</v>
      </c>
      <c r="E898" s="113">
        <v>2</v>
      </c>
      <c r="F898" s="66" t="s">
        <v>1661</v>
      </c>
      <c r="G898" s="56" t="s">
        <v>1666</v>
      </c>
      <c r="H898" s="1">
        <v>800</v>
      </c>
    </row>
    <row r="899" spans="2:8" outlineLevel="1" x14ac:dyDescent="0.25">
      <c r="B899" s="42">
        <v>822</v>
      </c>
      <c r="C899" s="109" t="s">
        <v>1433</v>
      </c>
      <c r="D899" s="64" t="s">
        <v>1009</v>
      </c>
      <c r="E899" s="65">
        <v>0.25</v>
      </c>
      <c r="F899" s="66" t="s">
        <v>1661</v>
      </c>
      <c r="G899" s="56" t="s">
        <v>1666</v>
      </c>
      <c r="H899" s="1">
        <v>38.4</v>
      </c>
    </row>
    <row r="900" spans="2:8" outlineLevel="1" x14ac:dyDescent="0.25">
      <c r="B900" s="42">
        <v>823</v>
      </c>
      <c r="C900" s="109" t="s">
        <v>2525</v>
      </c>
      <c r="D900" s="64" t="s">
        <v>1667</v>
      </c>
      <c r="E900" s="65">
        <v>20</v>
      </c>
      <c r="F900" s="66" t="s">
        <v>1661</v>
      </c>
      <c r="G900" s="56" t="s">
        <v>1666</v>
      </c>
      <c r="H900" s="1">
        <v>16.8</v>
      </c>
    </row>
    <row r="901" spans="2:8" outlineLevel="1" x14ac:dyDescent="0.25">
      <c r="B901" s="42">
        <v>824</v>
      </c>
      <c r="C901" s="95" t="s">
        <v>2494</v>
      </c>
      <c r="D901" s="53" t="s">
        <v>1009</v>
      </c>
      <c r="E901" s="54">
        <v>21</v>
      </c>
      <c r="F901" s="66" t="s">
        <v>1661</v>
      </c>
      <c r="G901" s="56" t="s">
        <v>1666</v>
      </c>
      <c r="H901" s="1">
        <v>4.3560000000000008</v>
      </c>
    </row>
    <row r="902" spans="2:8" s="222" customFormat="1" ht="45" outlineLevel="1" x14ac:dyDescent="0.25">
      <c r="B902" s="233" t="s">
        <v>3251</v>
      </c>
      <c r="C902" s="95" t="s">
        <v>3237</v>
      </c>
      <c r="D902" s="179" t="s">
        <v>16</v>
      </c>
      <c r="E902" s="54">
        <v>0.04</v>
      </c>
      <c r="F902" s="66" t="s">
        <v>1661</v>
      </c>
      <c r="G902" s="56" t="s">
        <v>1666</v>
      </c>
      <c r="H902" s="212">
        <v>16.32</v>
      </c>
    </row>
    <row r="903" spans="2:8" s="222" customFormat="1" ht="45" outlineLevel="1" x14ac:dyDescent="0.25">
      <c r="B903" s="233" t="s">
        <v>3252</v>
      </c>
      <c r="C903" s="95" t="s">
        <v>3238</v>
      </c>
      <c r="D903" s="179" t="s">
        <v>16</v>
      </c>
      <c r="E903" s="54">
        <v>0.2</v>
      </c>
      <c r="F903" s="66" t="s">
        <v>1661</v>
      </c>
      <c r="G903" s="56" t="s">
        <v>1666</v>
      </c>
      <c r="H903" s="212">
        <v>10.600000000000001</v>
      </c>
    </row>
    <row r="904" spans="2:8" s="222" customFormat="1" ht="45" outlineLevel="1" x14ac:dyDescent="0.25">
      <c r="B904" s="233" t="s">
        <v>3253</v>
      </c>
      <c r="C904" s="95" t="s">
        <v>3239</v>
      </c>
      <c r="D904" s="179" t="s">
        <v>16</v>
      </c>
      <c r="E904" s="54">
        <v>0.2</v>
      </c>
      <c r="F904" s="66" t="s">
        <v>1661</v>
      </c>
      <c r="G904" s="56" t="s">
        <v>1666</v>
      </c>
      <c r="H904" s="212">
        <v>2177.2800000000002</v>
      </c>
    </row>
    <row r="905" spans="2:8" s="222" customFormat="1" ht="45" outlineLevel="1" x14ac:dyDescent="0.25">
      <c r="B905" s="233" t="s">
        <v>3254</v>
      </c>
      <c r="C905" s="95" t="s">
        <v>3240</v>
      </c>
      <c r="D905" s="179" t="s">
        <v>16</v>
      </c>
      <c r="E905" s="54">
        <v>0.2</v>
      </c>
      <c r="F905" s="66" t="s">
        <v>1661</v>
      </c>
      <c r="G905" s="56" t="s">
        <v>1666</v>
      </c>
      <c r="H905" s="212">
        <v>1.988</v>
      </c>
    </row>
    <row r="906" spans="2:8" s="222" customFormat="1" ht="45" outlineLevel="1" x14ac:dyDescent="0.25">
      <c r="B906" s="233" t="s">
        <v>3255</v>
      </c>
      <c r="C906" s="95" t="s">
        <v>3241</v>
      </c>
      <c r="D906" s="179" t="s">
        <v>16</v>
      </c>
      <c r="E906" s="54">
        <v>0.4</v>
      </c>
      <c r="F906" s="66" t="s">
        <v>1661</v>
      </c>
      <c r="G906" s="56" t="s">
        <v>1666</v>
      </c>
      <c r="H906" s="212">
        <v>1.56</v>
      </c>
    </row>
    <row r="907" spans="2:8" s="222" customFormat="1" ht="45" outlineLevel="1" x14ac:dyDescent="0.25">
      <c r="B907" s="233" t="s">
        <v>3256</v>
      </c>
      <c r="C907" s="95" t="s">
        <v>3242</v>
      </c>
      <c r="D907" s="179" t="s">
        <v>16</v>
      </c>
      <c r="E907" s="54">
        <v>0.4</v>
      </c>
      <c r="F907" s="66" t="s">
        <v>1661</v>
      </c>
      <c r="G907" s="56" t="s">
        <v>1666</v>
      </c>
      <c r="H907" s="212">
        <v>507.20000000000005</v>
      </c>
    </row>
    <row r="908" spans="2:8" s="222" customFormat="1" ht="45" outlineLevel="1" x14ac:dyDescent="0.25">
      <c r="B908" s="233" t="s">
        <v>3257</v>
      </c>
      <c r="C908" s="95" t="s">
        <v>3243</v>
      </c>
      <c r="D908" s="179" t="s">
        <v>1512</v>
      </c>
      <c r="E908" s="54">
        <v>10</v>
      </c>
      <c r="F908" s="66" t="s">
        <v>1661</v>
      </c>
      <c r="G908" s="56" t="s">
        <v>1666</v>
      </c>
      <c r="H908" s="212">
        <v>12</v>
      </c>
    </row>
    <row r="909" spans="2:8" s="222" customFormat="1" ht="45" outlineLevel="1" x14ac:dyDescent="0.25">
      <c r="B909" s="233" t="s">
        <v>3258</v>
      </c>
      <c r="C909" s="95" t="s">
        <v>3244</v>
      </c>
      <c r="D909" s="179" t="s">
        <v>1512</v>
      </c>
      <c r="E909" s="54">
        <v>10</v>
      </c>
      <c r="F909" s="66" t="s">
        <v>1661</v>
      </c>
      <c r="G909" s="56" t="s">
        <v>1666</v>
      </c>
      <c r="H909" s="212">
        <v>10</v>
      </c>
    </row>
    <row r="910" spans="2:8" s="222" customFormat="1" ht="45" outlineLevel="1" x14ac:dyDescent="0.25">
      <c r="B910" s="233" t="s">
        <v>3259</v>
      </c>
      <c r="C910" s="95" t="s">
        <v>3245</v>
      </c>
      <c r="D910" s="179" t="s">
        <v>1512</v>
      </c>
      <c r="E910" s="54">
        <v>10</v>
      </c>
      <c r="F910" s="66" t="s">
        <v>1661</v>
      </c>
      <c r="G910" s="56" t="s">
        <v>1666</v>
      </c>
      <c r="H910" s="212">
        <v>10</v>
      </c>
    </row>
    <row r="911" spans="2:8" s="222" customFormat="1" ht="45" outlineLevel="1" x14ac:dyDescent="0.25">
      <c r="B911" s="233" t="s">
        <v>3260</v>
      </c>
      <c r="C911" s="95" t="s">
        <v>3246</v>
      </c>
      <c r="D911" s="179" t="s">
        <v>1512</v>
      </c>
      <c r="E911" s="54">
        <v>10</v>
      </c>
      <c r="F911" s="66" t="s">
        <v>1661</v>
      </c>
      <c r="G911" s="56" t="s">
        <v>1666</v>
      </c>
      <c r="H911" s="212">
        <v>15</v>
      </c>
    </row>
    <row r="912" spans="2:8" s="222" customFormat="1" ht="45" outlineLevel="1" x14ac:dyDescent="0.25">
      <c r="B912" s="233" t="s">
        <v>3261</v>
      </c>
      <c r="C912" s="95" t="s">
        <v>3247</v>
      </c>
      <c r="D912" s="179" t="s">
        <v>1512</v>
      </c>
      <c r="E912" s="54">
        <v>10</v>
      </c>
      <c r="F912" s="66" t="s">
        <v>1661</v>
      </c>
      <c r="G912" s="56" t="s">
        <v>1666</v>
      </c>
      <c r="H912" s="212">
        <v>9</v>
      </c>
    </row>
    <row r="913" spans="2:8" s="222" customFormat="1" ht="45" outlineLevel="1" x14ac:dyDescent="0.25">
      <c r="B913" s="233" t="s">
        <v>3262</v>
      </c>
      <c r="C913" s="95" t="s">
        <v>3248</v>
      </c>
      <c r="D913" s="179" t="s">
        <v>1512</v>
      </c>
      <c r="E913" s="54">
        <v>10</v>
      </c>
      <c r="F913" s="66" t="s">
        <v>1661</v>
      </c>
      <c r="G913" s="56" t="s">
        <v>1666</v>
      </c>
      <c r="H913" s="212">
        <v>65</v>
      </c>
    </row>
    <row r="914" spans="2:8" s="222" customFormat="1" ht="45" outlineLevel="1" x14ac:dyDescent="0.25">
      <c r="B914" s="233" t="s">
        <v>3263</v>
      </c>
      <c r="C914" s="95" t="s">
        <v>3249</v>
      </c>
      <c r="D914" s="179" t="s">
        <v>1512</v>
      </c>
      <c r="E914" s="54">
        <v>10</v>
      </c>
      <c r="F914" s="66" t="s">
        <v>1661</v>
      </c>
      <c r="G914" s="56" t="s">
        <v>1666</v>
      </c>
      <c r="H914" s="212">
        <v>217.48999999999998</v>
      </c>
    </row>
    <row r="915" spans="2:8" s="222" customFormat="1" ht="45" outlineLevel="1" x14ac:dyDescent="0.25">
      <c r="B915" s="233" t="s">
        <v>3264</v>
      </c>
      <c r="C915" s="95" t="s">
        <v>3250</v>
      </c>
      <c r="D915" s="179" t="s">
        <v>16</v>
      </c>
      <c r="E915" s="54">
        <v>0.8</v>
      </c>
      <c r="F915" s="66" t="s">
        <v>1661</v>
      </c>
      <c r="G915" s="56" t="s">
        <v>1666</v>
      </c>
      <c r="H915" s="212">
        <v>2.6</v>
      </c>
    </row>
    <row r="916" spans="2:8" ht="18.75" x14ac:dyDescent="0.3">
      <c r="B916" s="255" t="s">
        <v>2526</v>
      </c>
      <c r="C916" s="256"/>
      <c r="D916" s="256"/>
      <c r="E916" s="256"/>
      <c r="F916" s="256"/>
      <c r="G916" s="256"/>
      <c r="H916" s="9"/>
    </row>
    <row r="917" spans="2:8" ht="18.75" x14ac:dyDescent="0.3">
      <c r="B917" s="255" t="s">
        <v>2527</v>
      </c>
      <c r="C917" s="256"/>
      <c r="D917" s="256"/>
      <c r="E917" s="256"/>
      <c r="F917" s="256"/>
      <c r="G917" s="256"/>
      <c r="H917" s="9">
        <v>123945.65466666668</v>
      </c>
    </row>
    <row r="918" spans="2:8" ht="24" customHeight="1" outlineLevel="1" x14ac:dyDescent="0.25">
      <c r="B918" s="67">
        <v>825</v>
      </c>
      <c r="C918" s="175" t="s">
        <v>2528</v>
      </c>
      <c r="D918" s="53" t="s">
        <v>1667</v>
      </c>
      <c r="E918" s="54">
        <v>2</v>
      </c>
      <c r="F918" s="172" t="s">
        <v>1661</v>
      </c>
      <c r="G918" s="56" t="s">
        <v>1666</v>
      </c>
      <c r="H918" s="1">
        <v>8566.8000000000011</v>
      </c>
    </row>
    <row r="919" spans="2:8" ht="29.25" customHeight="1" outlineLevel="1" x14ac:dyDescent="0.25">
      <c r="B919" s="67">
        <v>826</v>
      </c>
      <c r="C919" s="175" t="s">
        <v>2529</v>
      </c>
      <c r="D919" s="53" t="s">
        <v>1667</v>
      </c>
      <c r="E919" s="54">
        <v>18</v>
      </c>
      <c r="F919" s="172" t="s">
        <v>1661</v>
      </c>
      <c r="G919" s="56" t="s">
        <v>1666</v>
      </c>
      <c r="H919" s="1">
        <v>2286.9000000000005</v>
      </c>
    </row>
    <row r="920" spans="2:8" ht="29.25" customHeight="1" outlineLevel="1" x14ac:dyDescent="0.25">
      <c r="B920" s="67">
        <v>827</v>
      </c>
      <c r="C920" s="175" t="s">
        <v>2530</v>
      </c>
      <c r="D920" s="53" t="s">
        <v>1667</v>
      </c>
      <c r="E920" s="54">
        <v>14</v>
      </c>
      <c r="F920" s="172" t="s">
        <v>1661</v>
      </c>
      <c r="G920" s="56" t="s">
        <v>1666</v>
      </c>
      <c r="H920" s="1">
        <v>13213.200000000003</v>
      </c>
    </row>
    <row r="921" spans="2:8" outlineLevel="1" x14ac:dyDescent="0.25">
      <c r="B921" s="67">
        <v>828</v>
      </c>
      <c r="C921" s="175" t="s">
        <v>2531</v>
      </c>
      <c r="D921" s="53" t="s">
        <v>503</v>
      </c>
      <c r="E921" s="54">
        <v>200</v>
      </c>
      <c r="F921" s="172" t="s">
        <v>1661</v>
      </c>
      <c r="G921" s="56" t="s">
        <v>1666</v>
      </c>
      <c r="H921" s="1">
        <v>3194.400000000001</v>
      </c>
    </row>
    <row r="922" spans="2:8" ht="42.75" customHeight="1" outlineLevel="1" x14ac:dyDescent="0.25">
      <c r="B922" s="67">
        <v>829</v>
      </c>
      <c r="C922" s="175" t="s">
        <v>2532</v>
      </c>
      <c r="D922" s="53" t="s">
        <v>1667</v>
      </c>
      <c r="E922" s="54">
        <v>19</v>
      </c>
      <c r="F922" s="172" t="s">
        <v>1661</v>
      </c>
      <c r="G922" s="56" t="s">
        <v>1666</v>
      </c>
      <c r="H922" s="244">
        <v>17000</v>
      </c>
    </row>
    <row r="923" spans="2:8" ht="27.75" customHeight="1" outlineLevel="1" x14ac:dyDescent="0.25">
      <c r="B923" s="67">
        <v>830</v>
      </c>
      <c r="C923" s="175" t="s">
        <v>2533</v>
      </c>
      <c r="D923" s="53" t="s">
        <v>154</v>
      </c>
      <c r="E923" s="54">
        <v>6</v>
      </c>
      <c r="F923" s="172" t="s">
        <v>1661</v>
      </c>
      <c r="G923" s="56" t="s">
        <v>1666</v>
      </c>
      <c r="H923" s="1">
        <v>580.80000000000007</v>
      </c>
    </row>
    <row r="924" spans="2:8" ht="30" customHeight="1" outlineLevel="1" x14ac:dyDescent="0.25">
      <c r="B924" s="67">
        <v>831</v>
      </c>
      <c r="C924" s="175" t="s">
        <v>2534</v>
      </c>
      <c r="D924" s="53" t="s">
        <v>1667</v>
      </c>
      <c r="E924" s="54">
        <v>2</v>
      </c>
      <c r="F924" s="172" t="s">
        <v>1661</v>
      </c>
      <c r="G924" s="56" t="s">
        <v>1666</v>
      </c>
      <c r="H924" s="1">
        <v>2323.2000000000003</v>
      </c>
    </row>
    <row r="925" spans="2:8" outlineLevel="1" x14ac:dyDescent="0.25">
      <c r="B925" s="67">
        <v>832</v>
      </c>
      <c r="C925" s="175" t="s">
        <v>2535</v>
      </c>
      <c r="D925" s="53" t="s">
        <v>1667</v>
      </c>
      <c r="E925" s="54">
        <v>10</v>
      </c>
      <c r="F925" s="172" t="s">
        <v>1661</v>
      </c>
      <c r="G925" s="56" t="s">
        <v>1666</v>
      </c>
      <c r="H925" s="1">
        <v>1161.6000000000001</v>
      </c>
    </row>
    <row r="926" spans="2:8" ht="28.5" customHeight="1" outlineLevel="1" x14ac:dyDescent="0.25">
      <c r="B926" s="67">
        <v>833</v>
      </c>
      <c r="C926" s="175" t="s">
        <v>2536</v>
      </c>
      <c r="D926" s="53" t="s">
        <v>1667</v>
      </c>
      <c r="E926" s="54">
        <v>2</v>
      </c>
      <c r="F926" s="172" t="s">
        <v>1661</v>
      </c>
      <c r="G926" s="56" t="s">
        <v>1666</v>
      </c>
      <c r="H926" s="1">
        <v>33</v>
      </c>
    </row>
    <row r="927" spans="2:8" ht="41.25" customHeight="1" outlineLevel="1" x14ac:dyDescent="0.25">
      <c r="B927" s="67">
        <v>834</v>
      </c>
      <c r="C927" s="63" t="s">
        <v>2537</v>
      </c>
      <c r="D927" s="53" t="s">
        <v>1683</v>
      </c>
      <c r="E927" s="54">
        <v>2</v>
      </c>
      <c r="F927" s="172" t="s">
        <v>1661</v>
      </c>
      <c r="G927" s="56" t="s">
        <v>1700</v>
      </c>
      <c r="H927" s="1">
        <v>33840</v>
      </c>
    </row>
    <row r="928" spans="2:8" outlineLevel="1" x14ac:dyDescent="0.25">
      <c r="B928" s="67">
        <v>835</v>
      </c>
      <c r="C928" s="63" t="s">
        <v>2538</v>
      </c>
      <c r="D928" s="53" t="s">
        <v>1667</v>
      </c>
      <c r="E928" s="54">
        <v>3</v>
      </c>
      <c r="F928" s="172" t="s">
        <v>1661</v>
      </c>
      <c r="G928" s="56" t="s">
        <v>1666</v>
      </c>
      <c r="H928" s="1">
        <v>10886.4</v>
      </c>
    </row>
    <row r="929" spans="2:8" ht="27" customHeight="1" outlineLevel="1" x14ac:dyDescent="0.25">
      <c r="B929" s="67">
        <v>836</v>
      </c>
      <c r="C929" s="175" t="s">
        <v>2539</v>
      </c>
      <c r="D929" s="53" t="s">
        <v>1683</v>
      </c>
      <c r="E929" s="54">
        <v>1</v>
      </c>
      <c r="F929" s="172" t="s">
        <v>1661</v>
      </c>
      <c r="G929" s="56" t="s">
        <v>1700</v>
      </c>
      <c r="H929" s="1">
        <v>20172</v>
      </c>
    </row>
    <row r="930" spans="2:8" outlineLevel="1" x14ac:dyDescent="0.25">
      <c r="B930" s="67">
        <v>837</v>
      </c>
      <c r="C930" s="171" t="s">
        <v>2540</v>
      </c>
      <c r="D930" s="53" t="s">
        <v>1667</v>
      </c>
      <c r="E930" s="54">
        <v>1</v>
      </c>
      <c r="F930" s="172" t="s">
        <v>1661</v>
      </c>
      <c r="G930" s="56" t="s">
        <v>1666</v>
      </c>
      <c r="H930" s="1">
        <v>359.964</v>
      </c>
    </row>
    <row r="931" spans="2:8" outlineLevel="1" x14ac:dyDescent="0.25">
      <c r="B931" s="67">
        <v>838</v>
      </c>
      <c r="C931" s="171" t="s">
        <v>2541</v>
      </c>
      <c r="D931" s="53" t="s">
        <v>1667</v>
      </c>
      <c r="E931" s="54">
        <v>2</v>
      </c>
      <c r="F931" s="172" t="s">
        <v>1661</v>
      </c>
      <c r="G931" s="56" t="s">
        <v>1666</v>
      </c>
      <c r="H931" s="1">
        <v>88.727999999999994</v>
      </c>
    </row>
    <row r="932" spans="2:8" outlineLevel="1" x14ac:dyDescent="0.25">
      <c r="B932" s="67">
        <v>839</v>
      </c>
      <c r="C932" s="119" t="s">
        <v>2542</v>
      </c>
      <c r="D932" s="53" t="s">
        <v>1667</v>
      </c>
      <c r="E932" s="108">
        <v>1</v>
      </c>
      <c r="F932" s="172" t="s">
        <v>1661</v>
      </c>
      <c r="G932" s="56" t="s">
        <v>1666</v>
      </c>
      <c r="H932" s="1">
        <v>1722.9959999999999</v>
      </c>
    </row>
    <row r="933" spans="2:8" outlineLevel="1" x14ac:dyDescent="0.25">
      <c r="B933" s="67">
        <v>840</v>
      </c>
      <c r="C933" s="119" t="s">
        <v>2543</v>
      </c>
      <c r="D933" s="53" t="s">
        <v>1667</v>
      </c>
      <c r="E933" s="54">
        <v>3</v>
      </c>
      <c r="F933" s="172" t="s">
        <v>1661</v>
      </c>
      <c r="G933" s="56" t="s">
        <v>1666</v>
      </c>
      <c r="H933" s="1">
        <v>993</v>
      </c>
    </row>
    <row r="934" spans="2:8" x14ac:dyDescent="0.25">
      <c r="B934" s="263" t="s">
        <v>2544</v>
      </c>
      <c r="C934" s="264"/>
      <c r="D934" s="264"/>
      <c r="E934" s="264"/>
      <c r="F934" s="264"/>
      <c r="G934" s="264"/>
      <c r="H934" s="9">
        <v>2457609.1671864409</v>
      </c>
    </row>
    <row r="935" spans="2:8" outlineLevel="1" x14ac:dyDescent="0.25">
      <c r="B935" s="67">
        <v>840</v>
      </c>
      <c r="C935" s="120" t="s">
        <v>2545</v>
      </c>
      <c r="D935" s="53" t="s">
        <v>1667</v>
      </c>
      <c r="E935" s="54">
        <v>32</v>
      </c>
      <c r="F935" s="172" t="s">
        <v>1661</v>
      </c>
      <c r="G935" s="56" t="s">
        <v>1666</v>
      </c>
      <c r="H935" s="244">
        <v>17000</v>
      </c>
    </row>
    <row r="936" spans="2:8" ht="29.25" customHeight="1" outlineLevel="1" x14ac:dyDescent="0.25">
      <c r="B936" s="67">
        <v>841</v>
      </c>
      <c r="C936" s="175" t="s">
        <v>2546</v>
      </c>
      <c r="D936" s="53" t="s">
        <v>1667</v>
      </c>
      <c r="E936" s="54">
        <v>6</v>
      </c>
      <c r="F936" s="172" t="s">
        <v>1661</v>
      </c>
      <c r="G936" s="56" t="s">
        <v>1666</v>
      </c>
      <c r="H936" s="1">
        <v>1742.4000000000005</v>
      </c>
    </row>
    <row r="937" spans="2:8" outlineLevel="1" x14ac:dyDescent="0.25">
      <c r="B937" s="67">
        <v>842</v>
      </c>
      <c r="C937" s="171" t="s">
        <v>2547</v>
      </c>
      <c r="D937" s="53" t="s">
        <v>1667</v>
      </c>
      <c r="E937" s="54">
        <v>4</v>
      </c>
      <c r="F937" s="172" t="s">
        <v>1661</v>
      </c>
      <c r="G937" s="56" t="s">
        <v>1666</v>
      </c>
      <c r="H937" s="1">
        <v>3553.44</v>
      </c>
    </row>
    <row r="938" spans="2:8" outlineLevel="1" x14ac:dyDescent="0.25">
      <c r="B938" s="67">
        <v>843</v>
      </c>
      <c r="C938" s="175" t="s">
        <v>2548</v>
      </c>
      <c r="D938" s="53" t="s">
        <v>1667</v>
      </c>
      <c r="E938" s="54">
        <v>2</v>
      </c>
      <c r="F938" s="172" t="s">
        <v>1661</v>
      </c>
      <c r="G938" s="56" t="s">
        <v>1666</v>
      </c>
      <c r="H938" s="1">
        <v>4356.0000000000009</v>
      </c>
    </row>
    <row r="939" spans="2:8" outlineLevel="1" x14ac:dyDescent="0.25">
      <c r="B939" s="67">
        <v>844</v>
      </c>
      <c r="C939" s="171" t="s">
        <v>2549</v>
      </c>
      <c r="D939" s="53" t="s">
        <v>1667</v>
      </c>
      <c r="E939" s="54">
        <v>1</v>
      </c>
      <c r="F939" s="172" t="s">
        <v>1661</v>
      </c>
      <c r="G939" s="56" t="s">
        <v>1666</v>
      </c>
      <c r="H939" s="1">
        <v>4356.0000000000009</v>
      </c>
    </row>
    <row r="940" spans="2:8" ht="30" customHeight="1" outlineLevel="1" x14ac:dyDescent="0.25">
      <c r="B940" s="67">
        <v>845</v>
      </c>
      <c r="C940" s="175" t="s">
        <v>2550</v>
      </c>
      <c r="D940" s="53" t="s">
        <v>1667</v>
      </c>
      <c r="E940" s="54">
        <v>6</v>
      </c>
      <c r="F940" s="121" t="s">
        <v>1661</v>
      </c>
      <c r="G940" s="56" t="s">
        <v>1666</v>
      </c>
      <c r="H940" s="1">
        <v>1091.1120000000003</v>
      </c>
    </row>
    <row r="941" spans="2:8" ht="20.25" customHeight="1" outlineLevel="1" x14ac:dyDescent="0.25">
      <c r="B941" s="67">
        <v>846</v>
      </c>
      <c r="C941" s="175" t="s">
        <v>2551</v>
      </c>
      <c r="D941" s="53" t="s">
        <v>1667</v>
      </c>
      <c r="E941" s="54">
        <v>19</v>
      </c>
      <c r="F941" s="121" t="s">
        <v>1661</v>
      </c>
      <c r="G941" s="56" t="s">
        <v>1666</v>
      </c>
      <c r="H941" s="244">
        <v>17000</v>
      </c>
    </row>
    <row r="942" spans="2:8" outlineLevel="1" x14ac:dyDescent="0.25">
      <c r="B942" s="67">
        <v>847</v>
      </c>
      <c r="C942" s="120" t="s">
        <v>2552</v>
      </c>
      <c r="D942" s="87" t="s">
        <v>1667</v>
      </c>
      <c r="E942" s="54">
        <v>2</v>
      </c>
      <c r="F942" s="121" t="s">
        <v>1661</v>
      </c>
      <c r="G942" s="56" t="s">
        <v>1666</v>
      </c>
      <c r="H942" s="1">
        <v>612.08400000000006</v>
      </c>
    </row>
    <row r="943" spans="2:8" outlineLevel="1" x14ac:dyDescent="0.25">
      <c r="B943" s="67">
        <v>848</v>
      </c>
      <c r="C943" s="120" t="s">
        <v>2553</v>
      </c>
      <c r="D943" s="87" t="s">
        <v>1683</v>
      </c>
      <c r="E943" s="54">
        <v>2</v>
      </c>
      <c r="F943" s="121" t="s">
        <v>1661</v>
      </c>
      <c r="G943" s="56" t="s">
        <v>1666</v>
      </c>
      <c r="H943" s="1">
        <v>14520.000000000002</v>
      </c>
    </row>
    <row r="944" spans="2:8" outlineLevel="1" x14ac:dyDescent="0.25">
      <c r="B944" s="67">
        <v>849</v>
      </c>
      <c r="C944" s="175" t="s">
        <v>2554</v>
      </c>
      <c r="D944" s="87" t="s">
        <v>1667</v>
      </c>
      <c r="E944" s="54">
        <v>29</v>
      </c>
      <c r="F944" s="121" t="s">
        <v>1661</v>
      </c>
      <c r="G944" s="56" t="s">
        <v>1666</v>
      </c>
      <c r="H944" s="1">
        <v>2807.2000000000007</v>
      </c>
    </row>
    <row r="945" spans="2:8" ht="46.5" customHeight="1" outlineLevel="1" x14ac:dyDescent="0.25">
      <c r="B945" s="67">
        <v>850</v>
      </c>
      <c r="C945" s="175" t="s">
        <v>2555</v>
      </c>
      <c r="D945" s="53" t="s">
        <v>1667</v>
      </c>
      <c r="E945" s="54">
        <v>5</v>
      </c>
      <c r="F945" s="172" t="s">
        <v>1661</v>
      </c>
      <c r="G945" s="56" t="s">
        <v>1700</v>
      </c>
      <c r="H945" s="1">
        <v>726000.00000000012</v>
      </c>
    </row>
    <row r="946" spans="2:8" ht="15" customHeight="1" outlineLevel="1" x14ac:dyDescent="0.25">
      <c r="B946" s="67">
        <v>851</v>
      </c>
      <c r="C946" s="175" t="s">
        <v>2556</v>
      </c>
      <c r="D946" s="53" t="s">
        <v>1667</v>
      </c>
      <c r="E946" s="54">
        <v>32</v>
      </c>
      <c r="F946" s="121" t="s">
        <v>1661</v>
      </c>
      <c r="G946" s="56" t="s">
        <v>1666</v>
      </c>
      <c r="H946" s="244">
        <v>17000</v>
      </c>
    </row>
    <row r="947" spans="2:8" ht="15" customHeight="1" outlineLevel="1" x14ac:dyDescent="0.25">
      <c r="B947" s="67">
        <v>852</v>
      </c>
      <c r="C947" s="171" t="s">
        <v>2557</v>
      </c>
      <c r="D947" s="53" t="s">
        <v>1667</v>
      </c>
      <c r="E947" s="54">
        <v>10</v>
      </c>
      <c r="F947" s="121" t="s">
        <v>1661</v>
      </c>
      <c r="G947" s="56" t="s">
        <v>1666</v>
      </c>
      <c r="H947" s="244">
        <v>17000</v>
      </c>
    </row>
    <row r="948" spans="2:8" ht="15.75" customHeight="1" outlineLevel="1" x14ac:dyDescent="0.25">
      <c r="B948" s="67">
        <v>853</v>
      </c>
      <c r="C948" s="171" t="s">
        <v>2558</v>
      </c>
      <c r="D948" s="53" t="s">
        <v>1667</v>
      </c>
      <c r="E948" s="54">
        <v>3</v>
      </c>
      <c r="F948" s="172" t="s">
        <v>1661</v>
      </c>
      <c r="G948" s="56" t="s">
        <v>1666</v>
      </c>
      <c r="H948" s="1">
        <v>1016.4000000000001</v>
      </c>
    </row>
    <row r="949" spans="2:8" s="14" customFormat="1" outlineLevel="1" x14ac:dyDescent="0.2">
      <c r="B949" s="67">
        <v>854</v>
      </c>
      <c r="C949" s="175" t="s">
        <v>2559</v>
      </c>
      <c r="D949" s="53" t="s">
        <v>1667</v>
      </c>
      <c r="E949" s="54">
        <v>10</v>
      </c>
      <c r="F949" s="172" t="s">
        <v>1661</v>
      </c>
      <c r="G949" s="56" t="s">
        <v>1666</v>
      </c>
      <c r="H949" s="244">
        <v>17000</v>
      </c>
    </row>
    <row r="950" spans="2:8" s="14" customFormat="1" ht="27.75" customHeight="1" outlineLevel="1" x14ac:dyDescent="0.2">
      <c r="B950" s="67">
        <v>855</v>
      </c>
      <c r="C950" s="122" t="s">
        <v>2560</v>
      </c>
      <c r="D950" s="53" t="s">
        <v>1667</v>
      </c>
      <c r="E950" s="54">
        <v>1</v>
      </c>
      <c r="F950" s="172" t="s">
        <v>1661</v>
      </c>
      <c r="G950" s="56" t="s">
        <v>1666</v>
      </c>
      <c r="H950" s="1">
        <v>2032.8000000000004</v>
      </c>
    </row>
    <row r="951" spans="2:8" outlineLevel="1" x14ac:dyDescent="0.25">
      <c r="B951" s="67">
        <v>856</v>
      </c>
      <c r="C951" s="175" t="s">
        <v>2561</v>
      </c>
      <c r="D951" s="53" t="s">
        <v>1667</v>
      </c>
      <c r="E951" s="54">
        <v>790</v>
      </c>
      <c r="F951" s="172" t="s">
        <v>1661</v>
      </c>
      <c r="G951" s="56" t="s">
        <v>1666</v>
      </c>
      <c r="H951" s="1">
        <v>2000</v>
      </c>
    </row>
    <row r="952" spans="2:8" outlineLevel="1" x14ac:dyDescent="0.25">
      <c r="B952" s="67">
        <v>857</v>
      </c>
      <c r="C952" s="175" t="s">
        <v>2562</v>
      </c>
      <c r="D952" s="53" t="s">
        <v>1667</v>
      </c>
      <c r="E952" s="54">
        <v>32</v>
      </c>
      <c r="F952" s="172" t="s">
        <v>1661</v>
      </c>
      <c r="G952" s="56" t="s">
        <v>1666</v>
      </c>
      <c r="H952" s="1">
        <v>726</v>
      </c>
    </row>
    <row r="953" spans="2:8" outlineLevel="1" x14ac:dyDescent="0.25">
      <c r="B953" s="67">
        <v>858</v>
      </c>
      <c r="C953" s="175" t="s">
        <v>2563</v>
      </c>
      <c r="D953" s="53" t="s">
        <v>1667</v>
      </c>
      <c r="E953" s="54">
        <v>6</v>
      </c>
      <c r="F953" s="172" t="s">
        <v>1661</v>
      </c>
      <c r="G953" s="56" t="s">
        <v>1666</v>
      </c>
      <c r="H953" s="1">
        <v>522.72</v>
      </c>
    </row>
    <row r="954" spans="2:8" ht="18.75" customHeight="1" outlineLevel="1" x14ac:dyDescent="0.25">
      <c r="B954" s="67">
        <v>859</v>
      </c>
      <c r="C954" s="175" t="s">
        <v>2564</v>
      </c>
      <c r="D954" s="53" t="s">
        <v>1667</v>
      </c>
      <c r="E954" s="54">
        <v>6</v>
      </c>
      <c r="F954" s="172" t="s">
        <v>1661</v>
      </c>
      <c r="G954" s="56" t="s">
        <v>1666</v>
      </c>
      <c r="H954" s="1">
        <v>130.68</v>
      </c>
    </row>
    <row r="955" spans="2:8" outlineLevel="1" x14ac:dyDescent="0.25">
      <c r="B955" s="67">
        <v>860</v>
      </c>
      <c r="C955" s="177" t="s">
        <v>2565</v>
      </c>
      <c r="D955" s="53" t="s">
        <v>1667</v>
      </c>
      <c r="E955" s="54">
        <v>54</v>
      </c>
      <c r="F955" s="172" t="s">
        <v>1661</v>
      </c>
      <c r="G955" s="56" t="s">
        <v>1666</v>
      </c>
      <c r="H955" s="1">
        <v>6969.5999999999995</v>
      </c>
    </row>
    <row r="956" spans="2:8" ht="27" outlineLevel="1" x14ac:dyDescent="0.25">
      <c r="B956" s="67">
        <v>861</v>
      </c>
      <c r="C956" s="171" t="s">
        <v>2566</v>
      </c>
      <c r="D956" s="53" t="s">
        <v>1667</v>
      </c>
      <c r="E956" s="54">
        <v>140</v>
      </c>
      <c r="F956" s="172" t="s">
        <v>1661</v>
      </c>
      <c r="G956" s="56" t="s">
        <v>1666</v>
      </c>
      <c r="H956" s="1">
        <v>5982.24</v>
      </c>
    </row>
    <row r="957" spans="2:8" outlineLevel="1" x14ac:dyDescent="0.25">
      <c r="B957" s="67">
        <v>862</v>
      </c>
      <c r="C957" s="175" t="s">
        <v>2567</v>
      </c>
      <c r="D957" s="53" t="s">
        <v>1667</v>
      </c>
      <c r="E957" s="54">
        <v>3</v>
      </c>
      <c r="F957" s="172" t="s">
        <v>1661</v>
      </c>
      <c r="G957" s="56" t="s">
        <v>1666</v>
      </c>
      <c r="H957" s="1">
        <v>6534.0000000000018</v>
      </c>
    </row>
    <row r="958" spans="2:8" ht="43.5" customHeight="1" outlineLevel="1" x14ac:dyDescent="0.25">
      <c r="B958" s="67">
        <v>863</v>
      </c>
      <c r="C958" s="175" t="s">
        <v>2568</v>
      </c>
      <c r="D958" s="53" t="s">
        <v>1667</v>
      </c>
      <c r="E958" s="54">
        <v>300</v>
      </c>
      <c r="F958" s="172" t="s">
        <v>1661</v>
      </c>
      <c r="G958" s="56" t="s">
        <v>1666</v>
      </c>
      <c r="H958" s="1">
        <v>2904</v>
      </c>
    </row>
    <row r="959" spans="2:8" outlineLevel="1" x14ac:dyDescent="0.25">
      <c r="B959" s="67">
        <v>864</v>
      </c>
      <c r="C959" s="177" t="s">
        <v>2569</v>
      </c>
      <c r="D959" s="53" t="s">
        <v>1667</v>
      </c>
      <c r="E959" s="54">
        <v>1</v>
      </c>
      <c r="F959" s="172" t="s">
        <v>1661</v>
      </c>
      <c r="G959" s="56" t="s">
        <v>1666</v>
      </c>
      <c r="H959" s="1">
        <v>21.779999999999998</v>
      </c>
    </row>
    <row r="960" spans="2:8" ht="18" customHeight="1" outlineLevel="1" x14ac:dyDescent="0.25">
      <c r="B960" s="67">
        <v>865</v>
      </c>
      <c r="C960" s="175" t="s">
        <v>2570</v>
      </c>
      <c r="D960" s="53" t="s">
        <v>1667</v>
      </c>
      <c r="E960" s="54">
        <v>6</v>
      </c>
      <c r="F960" s="172" t="s">
        <v>1661</v>
      </c>
      <c r="G960" s="56" t="s">
        <v>1666</v>
      </c>
      <c r="H960" s="1">
        <v>174.24</v>
      </c>
    </row>
    <row r="961" spans="2:10" outlineLevel="1" x14ac:dyDescent="0.25">
      <c r="B961" s="67">
        <v>866</v>
      </c>
      <c r="C961" s="175" t="s">
        <v>2571</v>
      </c>
      <c r="D961" s="53" t="s">
        <v>1667</v>
      </c>
      <c r="E961" s="54">
        <v>30</v>
      </c>
      <c r="F961" s="172" t="s">
        <v>1661</v>
      </c>
      <c r="G961" s="56" t="s">
        <v>1666</v>
      </c>
      <c r="H961" s="1">
        <v>261.36000000000007</v>
      </c>
    </row>
    <row r="962" spans="2:10" ht="25.5" customHeight="1" outlineLevel="1" x14ac:dyDescent="0.25">
      <c r="B962" s="67">
        <v>867</v>
      </c>
      <c r="C962" s="175" t="s">
        <v>2572</v>
      </c>
      <c r="D962" s="53" t="s">
        <v>1667</v>
      </c>
      <c r="E962" s="54">
        <v>5</v>
      </c>
      <c r="F962" s="121" t="s">
        <v>1661</v>
      </c>
      <c r="G962" s="56" t="s">
        <v>1666</v>
      </c>
      <c r="H962" s="1">
        <v>4500</v>
      </c>
    </row>
    <row r="963" spans="2:10" ht="32.25" customHeight="1" outlineLevel="1" x14ac:dyDescent="0.25">
      <c r="B963" s="67">
        <v>868</v>
      </c>
      <c r="C963" s="175" t="s">
        <v>3270</v>
      </c>
      <c r="D963" s="243" t="s">
        <v>1667</v>
      </c>
      <c r="E963" s="54">
        <v>2</v>
      </c>
      <c r="F963" s="172" t="s">
        <v>2573</v>
      </c>
      <c r="G963" s="56" t="s">
        <v>1666</v>
      </c>
      <c r="H963" s="244">
        <v>17000</v>
      </c>
      <c r="J963" s="174"/>
    </row>
    <row r="964" spans="2:10" ht="21" customHeight="1" outlineLevel="1" x14ac:dyDescent="0.25">
      <c r="B964" s="67">
        <v>869</v>
      </c>
      <c r="C964" s="196"/>
      <c r="D964" s="53" t="s">
        <v>1667</v>
      </c>
      <c r="E964" s="54">
        <v>4</v>
      </c>
      <c r="F964" s="172" t="s">
        <v>2573</v>
      </c>
      <c r="G964" s="56" t="s">
        <v>1700</v>
      </c>
      <c r="H964" s="1">
        <v>174000</v>
      </c>
      <c r="J964" s="174"/>
    </row>
    <row r="965" spans="2:10" ht="19.5" customHeight="1" outlineLevel="1" x14ac:dyDescent="0.25">
      <c r="B965" s="67">
        <v>870</v>
      </c>
      <c r="C965" s="194"/>
      <c r="D965" s="53" t="s">
        <v>1683</v>
      </c>
      <c r="E965" s="54">
        <v>8</v>
      </c>
      <c r="F965" s="172" t="s">
        <v>2573</v>
      </c>
      <c r="G965" s="56" t="s">
        <v>1700</v>
      </c>
      <c r="H965" s="1">
        <v>390000</v>
      </c>
      <c r="J965" s="174"/>
    </row>
    <row r="966" spans="2:10" s="222" customFormat="1" ht="40.5" customHeight="1" outlineLevel="1" x14ac:dyDescent="0.25">
      <c r="B966" s="210" t="s">
        <v>3207</v>
      </c>
      <c r="C966" s="211" t="s">
        <v>3206</v>
      </c>
      <c r="D966" s="205" t="s">
        <v>1667</v>
      </c>
      <c r="E966" s="108">
        <v>1</v>
      </c>
      <c r="F966" s="155" t="s">
        <v>3196</v>
      </c>
      <c r="G966" s="56" t="s">
        <v>1666</v>
      </c>
      <c r="H966" s="203">
        <v>798</v>
      </c>
    </row>
    <row r="967" spans="2:10" ht="18.75" x14ac:dyDescent="0.3">
      <c r="B967" s="255" t="s">
        <v>2606</v>
      </c>
      <c r="C967" s="256"/>
      <c r="D967" s="256"/>
      <c r="E967" s="256"/>
      <c r="F967" s="258"/>
      <c r="G967" s="56"/>
      <c r="H967" s="9">
        <v>10098.660000000002</v>
      </c>
    </row>
    <row r="968" spans="2:10" ht="48" customHeight="1" outlineLevel="1" x14ac:dyDescent="0.25">
      <c r="B968" s="67">
        <v>871</v>
      </c>
      <c r="C968" s="171" t="s">
        <v>2607</v>
      </c>
      <c r="D968" s="53" t="s">
        <v>1667</v>
      </c>
      <c r="E968" s="54">
        <v>250</v>
      </c>
      <c r="F968" s="172" t="s">
        <v>1661</v>
      </c>
      <c r="G968" s="56" t="s">
        <v>1666</v>
      </c>
      <c r="H968" s="1">
        <v>10098.660000000002</v>
      </c>
    </row>
    <row r="969" spans="2:10" ht="18.75" x14ac:dyDescent="0.3">
      <c r="B969" s="255" t="s">
        <v>2574</v>
      </c>
      <c r="C969" s="256"/>
      <c r="D969" s="256"/>
      <c r="E969" s="256"/>
      <c r="F969" s="258"/>
      <c r="G969" s="56"/>
      <c r="H969" s="9">
        <v>635665.13571120147</v>
      </c>
    </row>
    <row r="970" spans="2:10" ht="18.75" outlineLevel="1" x14ac:dyDescent="0.25">
      <c r="B970" s="105"/>
      <c r="C970" s="124" t="s">
        <v>2575</v>
      </c>
      <c r="D970" s="125"/>
      <c r="E970" s="108"/>
      <c r="F970" s="126"/>
      <c r="G970" s="49"/>
      <c r="H970" s="1"/>
    </row>
    <row r="971" spans="2:10" outlineLevel="1" x14ac:dyDescent="0.25">
      <c r="B971" s="51">
        <v>872</v>
      </c>
      <c r="C971" s="127" t="s">
        <v>2609</v>
      </c>
      <c r="D971" s="128" t="s">
        <v>1667</v>
      </c>
      <c r="E971" s="65">
        <v>45</v>
      </c>
      <c r="F971" s="66" t="s">
        <v>1663</v>
      </c>
      <c r="G971" s="56" t="s">
        <v>1666</v>
      </c>
      <c r="H971" s="1">
        <v>566.28000000000009</v>
      </c>
    </row>
    <row r="972" spans="2:10" outlineLevel="1" x14ac:dyDescent="0.25">
      <c r="B972" s="67">
        <v>873</v>
      </c>
      <c r="C972" s="85" t="s">
        <v>2610</v>
      </c>
      <c r="D972" s="181" t="s">
        <v>1682</v>
      </c>
      <c r="E972" s="54">
        <v>2800</v>
      </c>
      <c r="F972" s="172" t="s">
        <v>1663</v>
      </c>
      <c r="G972" s="56" t="s">
        <v>1666</v>
      </c>
      <c r="H972" s="1">
        <v>6606.6000000000013</v>
      </c>
    </row>
    <row r="973" spans="2:10" outlineLevel="1" x14ac:dyDescent="0.25">
      <c r="B973" s="67">
        <v>874</v>
      </c>
      <c r="C973" s="85" t="s">
        <v>2608</v>
      </c>
      <c r="D973" s="84" t="s">
        <v>1667</v>
      </c>
      <c r="E973" s="54">
        <v>8</v>
      </c>
      <c r="F973" s="172" t="s">
        <v>1663</v>
      </c>
      <c r="G973" s="56" t="s">
        <v>1666</v>
      </c>
      <c r="H973" s="1">
        <v>566.28000000000009</v>
      </c>
    </row>
    <row r="974" spans="2:10" outlineLevel="1" x14ac:dyDescent="0.25">
      <c r="B974" s="67">
        <v>875</v>
      </c>
      <c r="C974" s="85" t="s">
        <v>2576</v>
      </c>
      <c r="D974" s="84" t="s">
        <v>1667</v>
      </c>
      <c r="E974" s="54">
        <v>4</v>
      </c>
      <c r="F974" s="172" t="s">
        <v>1663</v>
      </c>
      <c r="G974" s="56" t="s">
        <v>1666</v>
      </c>
      <c r="H974" s="1">
        <v>755.04000000000008</v>
      </c>
    </row>
    <row r="975" spans="2:10" outlineLevel="1" x14ac:dyDescent="0.25">
      <c r="B975" s="67">
        <v>876</v>
      </c>
      <c r="C975" s="85" t="s">
        <v>2577</v>
      </c>
      <c r="D975" s="84" t="s">
        <v>1667</v>
      </c>
      <c r="E975" s="54">
        <v>24</v>
      </c>
      <c r="F975" s="172" t="s">
        <v>1663</v>
      </c>
      <c r="G975" s="56" t="s">
        <v>1666</v>
      </c>
      <c r="H975" s="1">
        <v>72.483840000000015</v>
      </c>
    </row>
    <row r="976" spans="2:10" outlineLevel="1" x14ac:dyDescent="0.25">
      <c r="B976" s="67">
        <v>877</v>
      </c>
      <c r="C976" s="85" t="s">
        <v>2578</v>
      </c>
      <c r="D976" s="84" t="s">
        <v>1667</v>
      </c>
      <c r="E976" s="54">
        <v>24</v>
      </c>
      <c r="F976" s="172" t="s">
        <v>1663</v>
      </c>
      <c r="G976" s="56" t="s">
        <v>1666</v>
      </c>
      <c r="H976" s="1">
        <v>566.28</v>
      </c>
    </row>
    <row r="977" spans="2:8" outlineLevel="1" x14ac:dyDescent="0.25">
      <c r="B977" s="67">
        <v>878</v>
      </c>
      <c r="C977" s="85" t="s">
        <v>2579</v>
      </c>
      <c r="D977" s="84" t="s">
        <v>1667</v>
      </c>
      <c r="E977" s="54">
        <v>5</v>
      </c>
      <c r="F977" s="172" t="s">
        <v>1663</v>
      </c>
      <c r="G977" s="56" t="s">
        <v>1666</v>
      </c>
      <c r="H977" s="1">
        <v>0</v>
      </c>
    </row>
    <row r="978" spans="2:8" outlineLevel="1" x14ac:dyDescent="0.25">
      <c r="B978" s="67">
        <v>879</v>
      </c>
      <c r="C978" s="102" t="s">
        <v>2580</v>
      </c>
      <c r="D978" s="84" t="s">
        <v>1667</v>
      </c>
      <c r="E978" s="54">
        <v>4</v>
      </c>
      <c r="F978" s="172" t="s">
        <v>1663</v>
      </c>
      <c r="G978" s="56" t="s">
        <v>1666</v>
      </c>
      <c r="H978" s="1">
        <v>188.76000000000002</v>
      </c>
    </row>
    <row r="979" spans="2:8" outlineLevel="1" x14ac:dyDescent="0.25">
      <c r="B979" s="67">
        <v>880</v>
      </c>
      <c r="C979" s="85" t="s">
        <v>2581</v>
      </c>
      <c r="D979" s="84" t="s">
        <v>1667</v>
      </c>
      <c r="E979" s="54">
        <v>10</v>
      </c>
      <c r="F979" s="172" t="s">
        <v>1663</v>
      </c>
      <c r="G979" s="56" t="s">
        <v>1666</v>
      </c>
      <c r="H979" s="1">
        <v>104.86666666666669</v>
      </c>
    </row>
    <row r="980" spans="2:8" outlineLevel="1" x14ac:dyDescent="0.25">
      <c r="B980" s="67">
        <v>881</v>
      </c>
      <c r="C980" s="85" t="s">
        <v>2582</v>
      </c>
      <c r="D980" s="84" t="s">
        <v>1667</v>
      </c>
      <c r="E980" s="54">
        <v>10</v>
      </c>
      <c r="F980" s="172" t="s">
        <v>1663</v>
      </c>
      <c r="G980" s="56" t="s">
        <v>1666</v>
      </c>
      <c r="H980" s="1">
        <v>235.95</v>
      </c>
    </row>
    <row r="981" spans="2:8" outlineLevel="1" x14ac:dyDescent="0.25">
      <c r="B981" s="42">
        <v>882</v>
      </c>
      <c r="C981" s="129" t="s">
        <v>2583</v>
      </c>
      <c r="D981" s="130" t="s">
        <v>1667</v>
      </c>
      <c r="E981" s="76">
        <v>5</v>
      </c>
      <c r="F981" s="77" t="s">
        <v>1663</v>
      </c>
      <c r="G981" s="56" t="s">
        <v>1666</v>
      </c>
      <c r="H981" s="1">
        <v>196.62500000000003</v>
      </c>
    </row>
    <row r="982" spans="2:8" outlineLevel="1" x14ac:dyDescent="0.25">
      <c r="B982" s="67"/>
      <c r="C982" s="124" t="s">
        <v>2584</v>
      </c>
      <c r="D982" s="125"/>
      <c r="E982" s="108"/>
      <c r="F982" s="126"/>
      <c r="G982" s="56" t="s">
        <v>1666</v>
      </c>
      <c r="H982" s="1"/>
    </row>
    <row r="983" spans="2:8" outlineLevel="1" x14ac:dyDescent="0.25">
      <c r="B983" s="67">
        <v>883</v>
      </c>
      <c r="C983" s="95" t="s">
        <v>2585</v>
      </c>
      <c r="D983" s="128" t="s">
        <v>1667</v>
      </c>
      <c r="E983" s="65">
        <v>15</v>
      </c>
      <c r="F983" s="66" t="s">
        <v>1663</v>
      </c>
      <c r="G983" s="56" t="s">
        <v>1666</v>
      </c>
      <c r="H983" s="1">
        <v>184.65652173913045</v>
      </c>
    </row>
    <row r="984" spans="2:8" outlineLevel="1" x14ac:dyDescent="0.25">
      <c r="B984" s="42">
        <v>884</v>
      </c>
      <c r="C984" s="95" t="s">
        <v>2586</v>
      </c>
      <c r="D984" s="84" t="s">
        <v>1667</v>
      </c>
      <c r="E984" s="82">
        <v>24</v>
      </c>
      <c r="F984" s="172" t="s">
        <v>1663</v>
      </c>
      <c r="G984" s="56" t="s">
        <v>1666</v>
      </c>
      <c r="H984" s="1">
        <v>943.8</v>
      </c>
    </row>
    <row r="985" spans="2:8" outlineLevel="1" x14ac:dyDescent="0.25">
      <c r="B985" s="67">
        <v>885</v>
      </c>
      <c r="C985" s="95" t="s">
        <v>2579</v>
      </c>
      <c r="D985" s="84" t="s">
        <v>1667</v>
      </c>
      <c r="E985" s="82">
        <v>30</v>
      </c>
      <c r="F985" s="172" t="s">
        <v>1663</v>
      </c>
      <c r="G985" s="56" t="s">
        <v>1666</v>
      </c>
      <c r="H985" s="1">
        <v>265.44375000000008</v>
      </c>
    </row>
    <row r="986" spans="2:8" outlineLevel="1" x14ac:dyDescent="0.25">
      <c r="B986" s="67">
        <v>886</v>
      </c>
      <c r="C986" s="95" t="s">
        <v>2587</v>
      </c>
      <c r="D986" s="181" t="s">
        <v>1682</v>
      </c>
      <c r="E986" s="82">
        <v>54</v>
      </c>
      <c r="F986" s="172" t="s">
        <v>1663</v>
      </c>
      <c r="G986" s="56" t="s">
        <v>1666</v>
      </c>
      <c r="H986" s="1">
        <v>566.28000000000009</v>
      </c>
    </row>
    <row r="987" spans="2:8" outlineLevel="1" x14ac:dyDescent="0.25">
      <c r="B987" s="42">
        <v>887</v>
      </c>
      <c r="C987" s="95" t="s">
        <v>2588</v>
      </c>
      <c r="D987" s="84" t="s">
        <v>1667</v>
      </c>
      <c r="E987" s="82">
        <v>20</v>
      </c>
      <c r="F987" s="172" t="s">
        <v>1663</v>
      </c>
      <c r="G987" s="56" t="s">
        <v>1666</v>
      </c>
      <c r="H987" s="1">
        <v>246.2086956521739</v>
      </c>
    </row>
    <row r="988" spans="2:8" outlineLevel="1" x14ac:dyDescent="0.25">
      <c r="B988" s="67">
        <v>888</v>
      </c>
      <c r="C988" s="95" t="s">
        <v>2589</v>
      </c>
      <c r="D988" s="181" t="s">
        <v>1682</v>
      </c>
      <c r="E988" s="82">
        <v>32</v>
      </c>
      <c r="F988" s="172" t="s">
        <v>1663</v>
      </c>
      <c r="G988" s="56" t="s">
        <v>1666</v>
      </c>
      <c r="H988" s="1">
        <v>955.5975000000002</v>
      </c>
    </row>
    <row r="989" spans="2:8" outlineLevel="1" x14ac:dyDescent="0.25">
      <c r="B989" s="67">
        <v>889</v>
      </c>
      <c r="C989" s="95" t="s">
        <v>2590</v>
      </c>
      <c r="D989" s="84" t="s">
        <v>1667</v>
      </c>
      <c r="E989" s="82">
        <v>10</v>
      </c>
      <c r="F989" s="172" t="s">
        <v>1663</v>
      </c>
      <c r="G989" s="56" t="s">
        <v>1666</v>
      </c>
      <c r="H989" s="1">
        <v>33</v>
      </c>
    </row>
    <row r="990" spans="2:8" outlineLevel="1" x14ac:dyDescent="0.25">
      <c r="B990" s="67">
        <v>890</v>
      </c>
      <c r="C990" s="95" t="s">
        <v>2591</v>
      </c>
      <c r="D990" s="84" t="s">
        <v>1667</v>
      </c>
      <c r="E990" s="82">
        <v>15</v>
      </c>
      <c r="F990" s="172" t="s">
        <v>1663</v>
      </c>
      <c r="G990" s="56" t="s">
        <v>1666</v>
      </c>
      <c r="H990" s="1">
        <v>49.5</v>
      </c>
    </row>
    <row r="991" spans="2:8" outlineLevel="1" x14ac:dyDescent="0.25">
      <c r="B991" s="67"/>
      <c r="C991" s="124" t="s">
        <v>2592</v>
      </c>
      <c r="D991" s="125"/>
      <c r="E991" s="108"/>
      <c r="F991" s="126"/>
      <c r="G991" s="56"/>
      <c r="H991" s="1"/>
    </row>
    <row r="992" spans="2:8" outlineLevel="1" x14ac:dyDescent="0.25">
      <c r="B992" s="42"/>
      <c r="C992" s="124" t="s">
        <v>2593</v>
      </c>
      <c r="D992" s="125"/>
      <c r="E992" s="108"/>
      <c r="F992" s="126"/>
      <c r="G992" s="56"/>
      <c r="H992" s="1"/>
    </row>
    <row r="993" spans="2:8" outlineLevel="1" x14ac:dyDescent="0.25">
      <c r="B993" s="67">
        <v>891</v>
      </c>
      <c r="C993" s="131" t="s">
        <v>2594</v>
      </c>
      <c r="D993" s="128" t="s">
        <v>1667</v>
      </c>
      <c r="E993" s="132">
        <v>24</v>
      </c>
      <c r="F993" s="66" t="s">
        <v>1663</v>
      </c>
      <c r="G993" s="56" t="s">
        <v>1666</v>
      </c>
      <c r="H993" s="1">
        <v>566.28</v>
      </c>
    </row>
    <row r="994" spans="2:8" ht="27" customHeight="1" outlineLevel="1" x14ac:dyDescent="0.25">
      <c r="B994" s="42">
        <v>892</v>
      </c>
      <c r="C994" s="177" t="s">
        <v>2595</v>
      </c>
      <c r="D994" s="84" t="s">
        <v>1696</v>
      </c>
      <c r="E994" s="82">
        <v>1250</v>
      </c>
      <c r="F994" s="172" t="s">
        <v>1663</v>
      </c>
      <c r="G994" s="56" t="s">
        <v>1666</v>
      </c>
      <c r="H994" s="1">
        <v>2453.88</v>
      </c>
    </row>
    <row r="995" spans="2:8" outlineLevel="1" x14ac:dyDescent="0.25">
      <c r="B995" s="67">
        <v>893</v>
      </c>
      <c r="C995" s="95" t="s">
        <v>2596</v>
      </c>
      <c r="D995" s="84" t="s">
        <v>1667</v>
      </c>
      <c r="E995" s="82">
        <v>5</v>
      </c>
      <c r="F995" s="172" t="s">
        <v>1663</v>
      </c>
      <c r="G995" s="56" t="s">
        <v>1666</v>
      </c>
      <c r="H995" s="1">
        <v>235.95</v>
      </c>
    </row>
    <row r="996" spans="2:8" outlineLevel="1" x14ac:dyDescent="0.25">
      <c r="B996" s="42">
        <v>894</v>
      </c>
      <c r="C996" s="95" t="s">
        <v>2597</v>
      </c>
      <c r="D996" s="84" t="s">
        <v>1667</v>
      </c>
      <c r="E996" s="82">
        <v>10</v>
      </c>
      <c r="F996" s="172" t="s">
        <v>1663</v>
      </c>
      <c r="G996" s="56" t="s">
        <v>1666</v>
      </c>
      <c r="H996" s="1">
        <v>566.2800000000002</v>
      </c>
    </row>
    <row r="997" spans="2:8" outlineLevel="1" x14ac:dyDescent="0.25">
      <c r="B997" s="67">
        <v>895</v>
      </c>
      <c r="C997" s="95" t="s">
        <v>2598</v>
      </c>
      <c r="D997" s="84" t="s">
        <v>1667</v>
      </c>
      <c r="E997" s="82">
        <v>16</v>
      </c>
      <c r="F997" s="172" t="s">
        <v>1663</v>
      </c>
      <c r="G997" s="56" t="s">
        <v>1666</v>
      </c>
      <c r="H997" s="1">
        <v>566.28000000000009</v>
      </c>
    </row>
    <row r="998" spans="2:8" outlineLevel="1" x14ac:dyDescent="0.25">
      <c r="B998" s="42">
        <v>896</v>
      </c>
      <c r="C998" s="95" t="s">
        <v>2599</v>
      </c>
      <c r="D998" s="84" t="s">
        <v>1667</v>
      </c>
      <c r="E998" s="82">
        <v>12</v>
      </c>
      <c r="F998" s="172" t="s">
        <v>1663</v>
      </c>
      <c r="G998" s="56" t="s">
        <v>1666</v>
      </c>
      <c r="H998" s="1">
        <v>566.28</v>
      </c>
    </row>
    <row r="999" spans="2:8" outlineLevel="1" x14ac:dyDescent="0.25">
      <c r="B999" s="67">
        <v>897</v>
      </c>
      <c r="C999" s="133" t="s">
        <v>2600</v>
      </c>
      <c r="D999" s="130" t="s">
        <v>1667</v>
      </c>
      <c r="E999" s="134">
        <v>5</v>
      </c>
      <c r="F999" s="77" t="s">
        <v>1663</v>
      </c>
      <c r="G999" s="56" t="s">
        <v>1666</v>
      </c>
      <c r="H999" s="1">
        <v>943.8</v>
      </c>
    </row>
    <row r="1000" spans="2:8" outlineLevel="1" x14ac:dyDescent="0.25">
      <c r="B1000" s="42"/>
      <c r="C1000" s="124" t="s">
        <v>2601</v>
      </c>
      <c r="D1000" s="125"/>
      <c r="E1000" s="108"/>
      <c r="F1000" s="126"/>
      <c r="G1000" s="56"/>
      <c r="H1000" s="1"/>
    </row>
    <row r="1001" spans="2:8" outlineLevel="1" x14ac:dyDescent="0.25">
      <c r="B1001" s="67">
        <v>898</v>
      </c>
      <c r="C1001" s="95" t="s">
        <v>2602</v>
      </c>
      <c r="D1001" s="128" t="s">
        <v>1667</v>
      </c>
      <c r="E1001" s="132">
        <v>2</v>
      </c>
      <c r="F1001" s="66" t="s">
        <v>1663</v>
      </c>
      <c r="G1001" s="56" t="s">
        <v>1666</v>
      </c>
      <c r="H1001" s="1">
        <v>1698.84</v>
      </c>
    </row>
    <row r="1002" spans="2:8" outlineLevel="1" x14ac:dyDescent="0.25">
      <c r="B1002" s="42">
        <v>899</v>
      </c>
      <c r="C1002" s="95" t="s">
        <v>2603</v>
      </c>
      <c r="D1002" s="181" t="s">
        <v>1682</v>
      </c>
      <c r="E1002" s="82">
        <v>520</v>
      </c>
      <c r="F1002" s="172" t="s">
        <v>1663</v>
      </c>
      <c r="G1002" s="56" t="s">
        <v>1666</v>
      </c>
      <c r="H1002" s="1">
        <v>4719.0000000000009</v>
      </c>
    </row>
    <row r="1003" spans="2:8" outlineLevel="1" x14ac:dyDescent="0.25">
      <c r="B1003" s="67">
        <v>900</v>
      </c>
      <c r="C1003" s="95" t="s">
        <v>2604</v>
      </c>
      <c r="D1003" s="84" t="s">
        <v>1667</v>
      </c>
      <c r="E1003" s="82">
        <v>2</v>
      </c>
      <c r="F1003" s="172" t="s">
        <v>1663</v>
      </c>
      <c r="G1003" s="56" t="s">
        <v>1666</v>
      </c>
      <c r="H1003" s="1">
        <v>330.33000000000004</v>
      </c>
    </row>
    <row r="1004" spans="2:8" outlineLevel="1" x14ac:dyDescent="0.25">
      <c r="B1004" s="42">
        <v>901</v>
      </c>
      <c r="C1004" s="95" t="s">
        <v>2605</v>
      </c>
      <c r="D1004" s="84" t="s">
        <v>1667</v>
      </c>
      <c r="E1004" s="82">
        <v>6</v>
      </c>
      <c r="F1004" s="172" t="s">
        <v>1663</v>
      </c>
      <c r="G1004" s="56" t="s">
        <v>1666</v>
      </c>
      <c r="H1004" s="1">
        <v>424.71000000000015</v>
      </c>
    </row>
    <row r="1005" spans="2:8" outlineLevel="1" x14ac:dyDescent="0.25">
      <c r="B1005" s="67">
        <v>902</v>
      </c>
      <c r="C1005" s="95" t="s">
        <v>2611</v>
      </c>
      <c r="D1005" s="84" t="s">
        <v>1667</v>
      </c>
      <c r="E1005" s="82">
        <v>2</v>
      </c>
      <c r="F1005" s="172" t="s">
        <v>1663</v>
      </c>
      <c r="G1005" s="56" t="s">
        <v>1666</v>
      </c>
      <c r="H1005" s="1">
        <v>330.33000000000004</v>
      </c>
    </row>
    <row r="1006" spans="2:8" ht="27" outlineLevel="1" x14ac:dyDescent="0.25">
      <c r="B1006" s="42">
        <v>903</v>
      </c>
      <c r="C1006" s="78" t="s">
        <v>2612</v>
      </c>
      <c r="D1006" s="84" t="s">
        <v>1667</v>
      </c>
      <c r="E1006" s="82">
        <v>2</v>
      </c>
      <c r="F1006" s="172" t="s">
        <v>1663</v>
      </c>
      <c r="G1006" s="56" t="s">
        <v>1666</v>
      </c>
      <c r="H1006" s="1">
        <v>283.14000000000004</v>
      </c>
    </row>
    <row r="1007" spans="2:8" ht="28.5" customHeight="1" outlineLevel="1" x14ac:dyDescent="0.25">
      <c r="B1007" s="67">
        <v>904</v>
      </c>
      <c r="C1007" s="177" t="s">
        <v>2613</v>
      </c>
      <c r="D1007" s="84" t="s">
        <v>1667</v>
      </c>
      <c r="E1007" s="82">
        <v>2</v>
      </c>
      <c r="F1007" s="172" t="s">
        <v>1663</v>
      </c>
      <c r="G1007" s="56" t="s">
        <v>1666</v>
      </c>
      <c r="H1007" s="1">
        <v>2737.0200000000004</v>
      </c>
    </row>
    <row r="1008" spans="2:8" outlineLevel="1" x14ac:dyDescent="0.25">
      <c r="B1008" s="42">
        <v>905</v>
      </c>
      <c r="C1008" s="78" t="s">
        <v>2614</v>
      </c>
      <c r="D1008" s="84" t="s">
        <v>1667</v>
      </c>
      <c r="E1008" s="82">
        <v>2</v>
      </c>
      <c r="F1008" s="172" t="s">
        <v>1663</v>
      </c>
      <c r="G1008" s="56" t="s">
        <v>1666</v>
      </c>
      <c r="H1008" s="1">
        <v>377.52000000000004</v>
      </c>
    </row>
    <row r="1009" spans="2:8" outlineLevel="1" x14ac:dyDescent="0.25">
      <c r="B1009" s="67">
        <v>906</v>
      </c>
      <c r="C1009" s="135" t="s">
        <v>2615</v>
      </c>
      <c r="D1009" s="130" t="s">
        <v>1667</v>
      </c>
      <c r="E1009" s="134">
        <v>2</v>
      </c>
      <c r="F1009" s="77" t="s">
        <v>1663</v>
      </c>
      <c r="G1009" s="56" t="s">
        <v>1666</v>
      </c>
      <c r="H1009" s="244">
        <v>17000</v>
      </c>
    </row>
    <row r="1010" spans="2:8" outlineLevel="1" x14ac:dyDescent="0.25">
      <c r="B1010" s="42"/>
      <c r="C1010" s="124" t="s">
        <v>2616</v>
      </c>
      <c r="D1010" s="125"/>
      <c r="E1010" s="108"/>
      <c r="F1010" s="126"/>
      <c r="G1010" s="56"/>
      <c r="H1010" s="1"/>
    </row>
    <row r="1011" spans="2:8" outlineLevel="1" x14ac:dyDescent="0.25">
      <c r="B1011" s="67">
        <v>907</v>
      </c>
      <c r="C1011" s="95" t="s">
        <v>2617</v>
      </c>
      <c r="D1011" s="128" t="s">
        <v>1667</v>
      </c>
      <c r="E1011" s="65">
        <v>5</v>
      </c>
      <c r="F1011" s="66" t="s">
        <v>1663</v>
      </c>
      <c r="G1011" s="56" t="s">
        <v>1666</v>
      </c>
      <c r="H1011" s="1">
        <v>2831.400000000001</v>
      </c>
    </row>
    <row r="1012" spans="2:8" outlineLevel="1" x14ac:dyDescent="0.25">
      <c r="B1012" s="42">
        <v>908</v>
      </c>
      <c r="C1012" s="95" t="s">
        <v>2618</v>
      </c>
      <c r="D1012" s="84" t="s">
        <v>1667</v>
      </c>
      <c r="E1012" s="54">
        <v>5</v>
      </c>
      <c r="F1012" s="172" t="s">
        <v>1663</v>
      </c>
      <c r="G1012" s="56" t="s">
        <v>1666</v>
      </c>
      <c r="H1012" s="1">
        <v>265.71600000000007</v>
      </c>
    </row>
    <row r="1013" spans="2:8" outlineLevel="1" x14ac:dyDescent="0.25">
      <c r="B1013" s="67">
        <v>909</v>
      </c>
      <c r="C1013" s="78" t="s">
        <v>2619</v>
      </c>
      <c r="D1013" s="84" t="s">
        <v>1667</v>
      </c>
      <c r="E1013" s="54">
        <v>16</v>
      </c>
      <c r="F1013" s="172" t="s">
        <v>1663</v>
      </c>
      <c r="G1013" s="56" t="s">
        <v>1666</v>
      </c>
      <c r="H1013" s="1">
        <v>1669.8</v>
      </c>
    </row>
    <row r="1014" spans="2:8" outlineLevel="1" x14ac:dyDescent="0.25">
      <c r="B1014" s="42">
        <v>910</v>
      </c>
      <c r="C1014" s="78" t="s">
        <v>2620</v>
      </c>
      <c r="D1014" s="84" t="s">
        <v>1667</v>
      </c>
      <c r="E1014" s="54">
        <v>32</v>
      </c>
      <c r="F1014" s="172" t="s">
        <v>1663</v>
      </c>
      <c r="G1014" s="56" t="s">
        <v>1666</v>
      </c>
      <c r="H1014" s="1">
        <v>477.70800000000008</v>
      </c>
    </row>
    <row r="1015" spans="2:8" outlineLevel="1" x14ac:dyDescent="0.25">
      <c r="B1015" s="67">
        <v>911</v>
      </c>
      <c r="C1015" s="95" t="s">
        <v>2621</v>
      </c>
      <c r="D1015" s="84" t="s">
        <v>1667</v>
      </c>
      <c r="E1015" s="54">
        <v>4</v>
      </c>
      <c r="F1015" s="172" t="s">
        <v>1663</v>
      </c>
      <c r="G1015" s="56" t="s">
        <v>1666</v>
      </c>
      <c r="H1015" s="1">
        <v>2703.6240000000003</v>
      </c>
    </row>
    <row r="1016" spans="2:8" outlineLevel="1" x14ac:dyDescent="0.25">
      <c r="B1016" s="42">
        <v>912</v>
      </c>
      <c r="C1016" s="95" t="s">
        <v>2622</v>
      </c>
      <c r="D1016" s="84" t="s">
        <v>1667</v>
      </c>
      <c r="E1016" s="54">
        <v>6</v>
      </c>
      <c r="F1016" s="172" t="s">
        <v>1663</v>
      </c>
      <c r="G1016" s="56" t="s">
        <v>1666</v>
      </c>
      <c r="H1016" s="1">
        <v>943.8</v>
      </c>
    </row>
    <row r="1017" spans="2:8" outlineLevel="1" x14ac:dyDescent="0.25">
      <c r="B1017" s="67">
        <v>913</v>
      </c>
      <c r="C1017" s="95" t="s">
        <v>2623</v>
      </c>
      <c r="D1017" s="181" t="s">
        <v>1682</v>
      </c>
      <c r="E1017" s="54">
        <v>1500</v>
      </c>
      <c r="F1017" s="172" t="s">
        <v>1663</v>
      </c>
      <c r="G1017" s="56" t="s">
        <v>1666</v>
      </c>
      <c r="H1017" s="1">
        <v>5096.5200000000023</v>
      </c>
    </row>
    <row r="1018" spans="2:8" outlineLevel="1" x14ac:dyDescent="0.25">
      <c r="B1018" s="42">
        <v>914</v>
      </c>
      <c r="C1018" s="95" t="s">
        <v>2624</v>
      </c>
      <c r="D1018" s="84" t="s">
        <v>1667</v>
      </c>
      <c r="E1018" s="54">
        <v>8</v>
      </c>
      <c r="F1018" s="172" t="s">
        <v>1663</v>
      </c>
      <c r="G1018" s="56" t="s">
        <v>1666</v>
      </c>
      <c r="H1018" s="1">
        <v>5662.8</v>
      </c>
    </row>
    <row r="1019" spans="2:8" outlineLevel="1" x14ac:dyDescent="0.25">
      <c r="B1019" s="67">
        <v>915</v>
      </c>
      <c r="C1019" s="177" t="s">
        <v>2625</v>
      </c>
      <c r="D1019" s="84" t="s">
        <v>1667</v>
      </c>
      <c r="E1019" s="54">
        <v>4</v>
      </c>
      <c r="F1019" s="172" t="s">
        <v>1663</v>
      </c>
      <c r="G1019" s="56" t="s">
        <v>1666</v>
      </c>
      <c r="H1019" s="1">
        <v>1321.3200000000002</v>
      </c>
    </row>
    <row r="1020" spans="2:8" outlineLevel="1" x14ac:dyDescent="0.25">
      <c r="B1020" s="42">
        <v>916</v>
      </c>
      <c r="C1020" s="177" t="s">
        <v>2626</v>
      </c>
      <c r="D1020" s="84" t="s">
        <v>1667</v>
      </c>
      <c r="E1020" s="54">
        <v>16</v>
      </c>
      <c r="F1020" s="172" t="s">
        <v>1663</v>
      </c>
      <c r="G1020" s="56" t="s">
        <v>1666</v>
      </c>
      <c r="H1020" s="1">
        <v>566.28000000000009</v>
      </c>
    </row>
    <row r="1021" spans="2:8" outlineLevel="1" x14ac:dyDescent="0.25">
      <c r="B1021" s="67">
        <v>917</v>
      </c>
      <c r="C1021" s="95" t="s">
        <v>2627</v>
      </c>
      <c r="D1021" s="84" t="s">
        <v>1667</v>
      </c>
      <c r="E1021" s="54">
        <v>6</v>
      </c>
      <c r="F1021" s="172" t="s">
        <v>1663</v>
      </c>
      <c r="G1021" s="56" t="s">
        <v>1666</v>
      </c>
      <c r="H1021" s="1">
        <v>1981.9800000000005</v>
      </c>
    </row>
    <row r="1022" spans="2:8" outlineLevel="1" x14ac:dyDescent="0.25">
      <c r="B1022" s="42">
        <v>918</v>
      </c>
      <c r="C1022" s="95" t="s">
        <v>1058</v>
      </c>
      <c r="D1022" s="84" t="s">
        <v>1667</v>
      </c>
      <c r="E1022" s="54">
        <v>6</v>
      </c>
      <c r="F1022" s="172" t="s">
        <v>1663</v>
      </c>
      <c r="G1022" s="56" t="s">
        <v>1666</v>
      </c>
      <c r="H1022" s="1">
        <v>1321.3200000000002</v>
      </c>
    </row>
    <row r="1023" spans="2:8" outlineLevel="1" x14ac:dyDescent="0.25">
      <c r="B1023" s="67">
        <v>919</v>
      </c>
      <c r="C1023" s="95" t="s">
        <v>2628</v>
      </c>
      <c r="D1023" s="84" t="s">
        <v>1667</v>
      </c>
      <c r="E1023" s="54">
        <v>18</v>
      </c>
      <c r="F1023" s="172" t="s">
        <v>1663</v>
      </c>
      <c r="G1023" s="56" t="s">
        <v>1666</v>
      </c>
      <c r="H1023" s="1">
        <v>566.28000000000009</v>
      </c>
    </row>
    <row r="1024" spans="2:8" outlineLevel="1" x14ac:dyDescent="0.25">
      <c r="B1024" s="42">
        <v>920</v>
      </c>
      <c r="C1024" s="95" t="s">
        <v>2629</v>
      </c>
      <c r="D1024" s="84" t="s">
        <v>1667</v>
      </c>
      <c r="E1024" s="54">
        <v>30</v>
      </c>
      <c r="F1024" s="172" t="s">
        <v>1663</v>
      </c>
      <c r="G1024" s="56" t="s">
        <v>1666</v>
      </c>
      <c r="H1024" s="1">
        <v>566.28000000000009</v>
      </c>
    </row>
    <row r="1025" spans="2:8" outlineLevel="1" x14ac:dyDescent="0.25">
      <c r="B1025" s="67">
        <v>921</v>
      </c>
      <c r="C1025" s="95" t="s">
        <v>2630</v>
      </c>
      <c r="D1025" s="84" t="s">
        <v>1667</v>
      </c>
      <c r="E1025" s="54">
        <v>32</v>
      </c>
      <c r="F1025" s="172" t="s">
        <v>1663</v>
      </c>
      <c r="G1025" s="56" t="s">
        <v>1666</v>
      </c>
      <c r="H1025" s="1">
        <v>849.42</v>
      </c>
    </row>
    <row r="1026" spans="2:8" outlineLevel="1" x14ac:dyDescent="0.25">
      <c r="B1026" s="42">
        <v>922</v>
      </c>
      <c r="C1026" s="95" t="s">
        <v>2631</v>
      </c>
      <c r="D1026" s="84" t="s">
        <v>1667</v>
      </c>
      <c r="E1026" s="54">
        <v>12</v>
      </c>
      <c r="F1026" s="172" t="s">
        <v>1663</v>
      </c>
      <c r="G1026" s="56" t="s">
        <v>1666</v>
      </c>
      <c r="H1026" s="1">
        <v>849.4200000000003</v>
      </c>
    </row>
    <row r="1027" spans="2:8" outlineLevel="1" x14ac:dyDescent="0.25">
      <c r="B1027" s="67">
        <v>923</v>
      </c>
      <c r="C1027" s="133" t="s">
        <v>1063</v>
      </c>
      <c r="D1027" s="130" t="s">
        <v>1667</v>
      </c>
      <c r="E1027" s="76">
        <v>24</v>
      </c>
      <c r="F1027" s="77" t="s">
        <v>1663</v>
      </c>
      <c r="G1027" s="56" t="s">
        <v>1666</v>
      </c>
      <c r="H1027" s="1">
        <v>2642.6400000000003</v>
      </c>
    </row>
    <row r="1028" spans="2:8" outlineLevel="1" x14ac:dyDescent="0.25">
      <c r="B1028" s="105"/>
      <c r="C1028" s="124" t="s">
        <v>2632</v>
      </c>
      <c r="D1028" s="125"/>
      <c r="E1028" s="108"/>
      <c r="F1028" s="126"/>
      <c r="G1028" s="56"/>
      <c r="H1028" s="1"/>
    </row>
    <row r="1029" spans="2:8" outlineLevel="1" x14ac:dyDescent="0.25">
      <c r="B1029" s="51">
        <v>924</v>
      </c>
      <c r="C1029" s="127" t="s">
        <v>2633</v>
      </c>
      <c r="D1029" s="128" t="s">
        <v>1667</v>
      </c>
      <c r="E1029" s="65">
        <v>2</v>
      </c>
      <c r="F1029" s="66" t="s">
        <v>1663</v>
      </c>
      <c r="G1029" s="56" t="s">
        <v>1666</v>
      </c>
      <c r="H1029" s="1">
        <v>566.28000000000009</v>
      </c>
    </row>
    <row r="1030" spans="2:8" outlineLevel="1" x14ac:dyDescent="0.25">
      <c r="B1030" s="67">
        <v>925</v>
      </c>
      <c r="C1030" s="171" t="s">
        <v>2634</v>
      </c>
      <c r="D1030" s="181" t="s">
        <v>1682</v>
      </c>
      <c r="E1030" s="54">
        <v>150</v>
      </c>
      <c r="F1030" s="172" t="s">
        <v>1663</v>
      </c>
      <c r="G1030" s="56" t="s">
        <v>1666</v>
      </c>
      <c r="H1030" s="1">
        <v>566.28000000000009</v>
      </c>
    </row>
    <row r="1031" spans="2:8" outlineLevel="1" x14ac:dyDescent="0.25">
      <c r="B1031" s="67">
        <v>926</v>
      </c>
      <c r="C1031" s="85" t="s">
        <v>2635</v>
      </c>
      <c r="D1031" s="84" t="s">
        <v>1667</v>
      </c>
      <c r="E1031" s="54">
        <v>2</v>
      </c>
      <c r="F1031" s="172" t="s">
        <v>1663</v>
      </c>
      <c r="G1031" s="56" t="s">
        <v>1666</v>
      </c>
      <c r="H1031" s="1">
        <v>660.66000000000008</v>
      </c>
    </row>
    <row r="1032" spans="2:8" outlineLevel="1" x14ac:dyDescent="0.25">
      <c r="B1032" s="67">
        <v>927</v>
      </c>
      <c r="C1032" s="85" t="s">
        <v>2636</v>
      </c>
      <c r="D1032" s="84" t="s">
        <v>1667</v>
      </c>
      <c r="E1032" s="54">
        <v>4</v>
      </c>
      <c r="F1032" s="172" t="s">
        <v>1663</v>
      </c>
      <c r="G1032" s="56" t="s">
        <v>1666</v>
      </c>
      <c r="H1032" s="1">
        <v>566.28000000000009</v>
      </c>
    </row>
    <row r="1033" spans="2:8" outlineLevel="1" x14ac:dyDescent="0.25">
      <c r="B1033" s="67">
        <v>928</v>
      </c>
      <c r="C1033" s="85" t="s">
        <v>2637</v>
      </c>
      <c r="D1033" s="84" t="s">
        <v>1667</v>
      </c>
      <c r="E1033" s="54">
        <v>6</v>
      </c>
      <c r="F1033" s="172" t="s">
        <v>1663</v>
      </c>
      <c r="G1033" s="56" t="s">
        <v>1666</v>
      </c>
      <c r="H1033" s="1">
        <v>566.28</v>
      </c>
    </row>
    <row r="1034" spans="2:8" outlineLevel="1" x14ac:dyDescent="0.25">
      <c r="B1034" s="67">
        <v>929</v>
      </c>
      <c r="C1034" s="85" t="s">
        <v>2638</v>
      </c>
      <c r="D1034" s="84" t="s">
        <v>1667</v>
      </c>
      <c r="E1034" s="54">
        <v>6</v>
      </c>
      <c r="F1034" s="172" t="s">
        <v>1663</v>
      </c>
      <c r="G1034" s="56" t="s">
        <v>1666</v>
      </c>
      <c r="H1034" s="1">
        <v>566.28</v>
      </c>
    </row>
    <row r="1035" spans="2:8" outlineLevel="1" x14ac:dyDescent="0.25">
      <c r="B1035" s="67">
        <v>930</v>
      </c>
      <c r="C1035" s="85" t="s">
        <v>2639</v>
      </c>
      <c r="D1035" s="84" t="s">
        <v>1667</v>
      </c>
      <c r="E1035" s="54">
        <v>6</v>
      </c>
      <c r="F1035" s="172" t="s">
        <v>1663</v>
      </c>
      <c r="G1035" s="56" t="s">
        <v>1666</v>
      </c>
      <c r="H1035" s="1">
        <v>566.28</v>
      </c>
    </row>
    <row r="1036" spans="2:8" outlineLevel="1" x14ac:dyDescent="0.25">
      <c r="B1036" s="42">
        <v>931</v>
      </c>
      <c r="C1036" s="129" t="s">
        <v>1280</v>
      </c>
      <c r="D1036" s="130" t="s">
        <v>1667</v>
      </c>
      <c r="E1036" s="76">
        <v>1</v>
      </c>
      <c r="F1036" s="77" t="s">
        <v>1663</v>
      </c>
      <c r="G1036" s="56" t="s">
        <v>1666</v>
      </c>
      <c r="H1036" s="1">
        <v>566.28000000000009</v>
      </c>
    </row>
    <row r="1037" spans="2:8" outlineLevel="1" x14ac:dyDescent="0.25">
      <c r="B1037" s="105"/>
      <c r="C1037" s="124" t="s">
        <v>2648</v>
      </c>
      <c r="D1037" s="107"/>
      <c r="E1037" s="108"/>
      <c r="F1037" s="126"/>
      <c r="G1037" s="56"/>
      <c r="H1037" s="1"/>
    </row>
    <row r="1038" spans="2:8" ht="27" outlineLevel="1" x14ac:dyDescent="0.25">
      <c r="B1038" s="51">
        <v>932</v>
      </c>
      <c r="C1038" s="63" t="s">
        <v>2640</v>
      </c>
      <c r="D1038" s="181" t="s">
        <v>1682</v>
      </c>
      <c r="E1038" s="65">
        <v>120</v>
      </c>
      <c r="F1038" s="66" t="s">
        <v>1663</v>
      </c>
      <c r="G1038" s="56" t="s">
        <v>1666</v>
      </c>
      <c r="H1038" s="1">
        <v>2642.64</v>
      </c>
    </row>
    <row r="1039" spans="2:8" outlineLevel="1" x14ac:dyDescent="0.25">
      <c r="B1039" s="51">
        <v>933</v>
      </c>
      <c r="C1039" s="63" t="s">
        <v>2641</v>
      </c>
      <c r="D1039" s="53" t="s">
        <v>1667</v>
      </c>
      <c r="E1039" s="65">
        <v>2</v>
      </c>
      <c r="F1039" s="66" t="s">
        <v>1663</v>
      </c>
      <c r="G1039" s="56" t="s">
        <v>1666</v>
      </c>
      <c r="H1039" s="1">
        <v>238.12800000000004</v>
      </c>
    </row>
    <row r="1040" spans="2:8" outlineLevel="1" x14ac:dyDescent="0.25">
      <c r="B1040" s="67">
        <v>934</v>
      </c>
      <c r="C1040" s="85" t="s">
        <v>2642</v>
      </c>
      <c r="D1040" s="53" t="s">
        <v>1667</v>
      </c>
      <c r="E1040" s="54">
        <v>4</v>
      </c>
      <c r="F1040" s="172" t="s">
        <v>1663</v>
      </c>
      <c r="G1040" s="56" t="s">
        <v>1666</v>
      </c>
      <c r="H1040" s="1">
        <v>566.28000000000009</v>
      </c>
    </row>
    <row r="1041" spans="2:8" outlineLevel="1" x14ac:dyDescent="0.25">
      <c r="B1041" s="67">
        <v>935</v>
      </c>
      <c r="C1041" s="85" t="s">
        <v>2643</v>
      </c>
      <c r="D1041" s="53" t="s">
        <v>1667</v>
      </c>
      <c r="E1041" s="54">
        <v>2</v>
      </c>
      <c r="F1041" s="172" t="s">
        <v>1663</v>
      </c>
      <c r="G1041" s="56" t="s">
        <v>1666</v>
      </c>
      <c r="H1041" s="1">
        <v>2642.6400000000003</v>
      </c>
    </row>
    <row r="1042" spans="2:8" outlineLevel="1" x14ac:dyDescent="0.25">
      <c r="B1042" s="67">
        <v>936</v>
      </c>
      <c r="C1042" s="85" t="s">
        <v>2644</v>
      </c>
      <c r="D1042" s="53" t="s">
        <v>1667</v>
      </c>
      <c r="E1042" s="54">
        <v>2</v>
      </c>
      <c r="F1042" s="172" t="s">
        <v>1663</v>
      </c>
      <c r="G1042" s="56" t="s">
        <v>1666</v>
      </c>
      <c r="H1042" s="1">
        <v>566.28000000000009</v>
      </c>
    </row>
    <row r="1043" spans="2:8" outlineLevel="1" x14ac:dyDescent="0.25">
      <c r="B1043" s="67">
        <v>937</v>
      </c>
      <c r="C1043" s="85" t="s">
        <v>2645</v>
      </c>
      <c r="D1043" s="53" t="s">
        <v>1667</v>
      </c>
      <c r="E1043" s="54">
        <v>2</v>
      </c>
      <c r="F1043" s="172" t="s">
        <v>1663</v>
      </c>
      <c r="G1043" s="56" t="s">
        <v>1666</v>
      </c>
      <c r="H1043" s="1">
        <v>566.28000000000009</v>
      </c>
    </row>
    <row r="1044" spans="2:8" outlineLevel="1" x14ac:dyDescent="0.25">
      <c r="B1044" s="67">
        <v>938</v>
      </c>
      <c r="C1044" s="85" t="s">
        <v>2646</v>
      </c>
      <c r="D1044" s="53" t="s">
        <v>1667</v>
      </c>
      <c r="E1044" s="54">
        <v>18</v>
      </c>
      <c r="F1044" s="172" t="s">
        <v>1663</v>
      </c>
      <c r="G1044" s="56" t="s">
        <v>1666</v>
      </c>
      <c r="H1044" s="1">
        <v>1321.3200000000002</v>
      </c>
    </row>
    <row r="1045" spans="2:8" outlineLevel="1" x14ac:dyDescent="0.25">
      <c r="B1045" s="67">
        <v>939</v>
      </c>
      <c r="C1045" s="85" t="s">
        <v>2647</v>
      </c>
      <c r="D1045" s="53" t="s">
        <v>1667</v>
      </c>
      <c r="E1045" s="54">
        <v>4</v>
      </c>
      <c r="F1045" s="172" t="s">
        <v>1663</v>
      </c>
      <c r="G1045" s="56" t="s">
        <v>1666</v>
      </c>
      <c r="H1045" s="1">
        <v>566.28000000000009</v>
      </c>
    </row>
    <row r="1046" spans="2:8" outlineLevel="1" x14ac:dyDescent="0.25">
      <c r="B1046" s="105"/>
      <c r="C1046" s="124" t="s">
        <v>2649</v>
      </c>
      <c r="D1046" s="107"/>
      <c r="E1046" s="108"/>
      <c r="F1046" s="126"/>
      <c r="G1046" s="56"/>
      <c r="H1046" s="1"/>
    </row>
    <row r="1047" spans="2:8" outlineLevel="1" x14ac:dyDescent="0.25">
      <c r="B1047" s="51">
        <v>940</v>
      </c>
      <c r="C1047" s="127" t="s">
        <v>2650</v>
      </c>
      <c r="D1047" s="64" t="s">
        <v>1667</v>
      </c>
      <c r="E1047" s="65">
        <v>8</v>
      </c>
      <c r="F1047" s="66" t="s">
        <v>1663</v>
      </c>
      <c r="G1047" s="56" t="s">
        <v>1666</v>
      </c>
      <c r="H1047" s="1">
        <v>566.28000000000009</v>
      </c>
    </row>
    <row r="1048" spans="2:8" outlineLevel="1" x14ac:dyDescent="0.25">
      <c r="B1048" s="67">
        <v>941</v>
      </c>
      <c r="C1048" s="85" t="s">
        <v>2651</v>
      </c>
      <c r="D1048" s="53" t="s">
        <v>1667</v>
      </c>
      <c r="E1048" s="54">
        <v>4</v>
      </c>
      <c r="F1048" s="172" t="s">
        <v>1663</v>
      </c>
      <c r="G1048" s="56" t="s">
        <v>1666</v>
      </c>
      <c r="H1048" s="1">
        <v>566.28000000000009</v>
      </c>
    </row>
    <row r="1049" spans="2:8" outlineLevel="1" x14ac:dyDescent="0.25">
      <c r="B1049" s="67">
        <v>942</v>
      </c>
      <c r="C1049" s="85" t="s">
        <v>2652</v>
      </c>
      <c r="D1049" s="53" t="s">
        <v>1667</v>
      </c>
      <c r="E1049" s="54">
        <v>6</v>
      </c>
      <c r="F1049" s="172" t="s">
        <v>1663</v>
      </c>
      <c r="G1049" s="56" t="s">
        <v>1666</v>
      </c>
      <c r="H1049" s="1">
        <v>566.28</v>
      </c>
    </row>
    <row r="1050" spans="2:8" ht="27" outlineLevel="1" x14ac:dyDescent="0.25">
      <c r="B1050" s="67">
        <v>943</v>
      </c>
      <c r="C1050" s="171" t="s">
        <v>2653</v>
      </c>
      <c r="D1050" s="181" t="s">
        <v>1682</v>
      </c>
      <c r="E1050" s="54">
        <v>120</v>
      </c>
      <c r="F1050" s="172" t="s">
        <v>1663</v>
      </c>
      <c r="G1050" s="56" t="s">
        <v>1666</v>
      </c>
      <c r="H1050" s="1">
        <v>566.28000000000009</v>
      </c>
    </row>
    <row r="1051" spans="2:8" outlineLevel="1" x14ac:dyDescent="0.25">
      <c r="B1051" s="67">
        <v>944</v>
      </c>
      <c r="C1051" s="85" t="s">
        <v>2654</v>
      </c>
      <c r="D1051" s="53" t="s">
        <v>1667</v>
      </c>
      <c r="E1051" s="54">
        <v>8</v>
      </c>
      <c r="F1051" s="172" t="s">
        <v>1663</v>
      </c>
      <c r="G1051" s="56" t="s">
        <v>1666</v>
      </c>
      <c r="H1051" s="1">
        <v>2642.6400000000003</v>
      </c>
    </row>
    <row r="1052" spans="2:8" outlineLevel="1" x14ac:dyDescent="0.25">
      <c r="B1052" s="67">
        <v>945</v>
      </c>
      <c r="C1052" s="85" t="s">
        <v>1282</v>
      </c>
      <c r="D1052" s="53" t="s">
        <v>1667</v>
      </c>
      <c r="E1052" s="54">
        <v>4</v>
      </c>
      <c r="F1052" s="172" t="s">
        <v>1663</v>
      </c>
      <c r="G1052" s="56" t="s">
        <v>1666</v>
      </c>
      <c r="H1052" s="1">
        <v>726</v>
      </c>
    </row>
    <row r="1053" spans="2:8" outlineLevel="1" x14ac:dyDescent="0.25">
      <c r="B1053" s="67">
        <v>946</v>
      </c>
      <c r="C1053" s="85" t="s">
        <v>2655</v>
      </c>
      <c r="D1053" s="53" t="s">
        <v>1667</v>
      </c>
      <c r="E1053" s="54">
        <v>4</v>
      </c>
      <c r="F1053" s="172" t="s">
        <v>1663</v>
      </c>
      <c r="G1053" s="56" t="s">
        <v>1666</v>
      </c>
      <c r="H1053" s="1">
        <v>566.28000000000009</v>
      </c>
    </row>
    <row r="1054" spans="2:8" outlineLevel="1" x14ac:dyDescent="0.25">
      <c r="B1054" s="67">
        <v>947</v>
      </c>
      <c r="C1054" s="85" t="s">
        <v>2656</v>
      </c>
      <c r="D1054" s="53" t="s">
        <v>1667</v>
      </c>
      <c r="E1054" s="54">
        <v>16</v>
      </c>
      <c r="F1054" s="172" t="s">
        <v>1663</v>
      </c>
      <c r="G1054" s="56" t="s">
        <v>1666</v>
      </c>
      <c r="H1054" s="1">
        <v>566.28000000000009</v>
      </c>
    </row>
    <row r="1055" spans="2:8" outlineLevel="1" x14ac:dyDescent="0.25">
      <c r="B1055" s="67">
        <v>948</v>
      </c>
      <c r="C1055" s="85" t="s">
        <v>2657</v>
      </c>
      <c r="D1055" s="53" t="s">
        <v>1667</v>
      </c>
      <c r="E1055" s="54">
        <v>4</v>
      </c>
      <c r="F1055" s="172" t="s">
        <v>1663</v>
      </c>
      <c r="G1055" s="56" t="s">
        <v>1666</v>
      </c>
      <c r="H1055" s="1">
        <v>566.28000000000009</v>
      </c>
    </row>
    <row r="1056" spans="2:8" outlineLevel="1" x14ac:dyDescent="0.25">
      <c r="B1056" s="67">
        <v>949</v>
      </c>
      <c r="C1056" s="85" t="s">
        <v>2658</v>
      </c>
      <c r="D1056" s="53" t="s">
        <v>1667</v>
      </c>
      <c r="E1056" s="54">
        <v>8</v>
      </c>
      <c r="F1056" s="172" t="s">
        <v>1663</v>
      </c>
      <c r="G1056" s="56" t="s">
        <v>1666</v>
      </c>
      <c r="H1056" s="1">
        <v>566.28000000000009</v>
      </c>
    </row>
    <row r="1057" spans="2:8" outlineLevel="1" x14ac:dyDescent="0.25">
      <c r="B1057" s="42">
        <v>950</v>
      </c>
      <c r="C1057" s="129" t="s">
        <v>2659</v>
      </c>
      <c r="D1057" s="75" t="s">
        <v>1667</v>
      </c>
      <c r="E1057" s="76">
        <v>12</v>
      </c>
      <c r="F1057" s="77" t="s">
        <v>1663</v>
      </c>
      <c r="G1057" s="56" t="s">
        <v>1666</v>
      </c>
      <c r="H1057" s="1">
        <v>566.28</v>
      </c>
    </row>
    <row r="1058" spans="2:8" outlineLevel="1" x14ac:dyDescent="0.25">
      <c r="B1058" s="105"/>
      <c r="C1058" s="124" t="s">
        <v>2660</v>
      </c>
      <c r="D1058" s="107"/>
      <c r="E1058" s="108"/>
      <c r="F1058" s="126"/>
      <c r="G1058" s="56"/>
      <c r="H1058" s="1"/>
    </row>
    <row r="1059" spans="2:8" outlineLevel="1" x14ac:dyDescent="0.25">
      <c r="B1059" s="51">
        <v>951</v>
      </c>
      <c r="C1059" s="127" t="s">
        <v>2661</v>
      </c>
      <c r="D1059" s="64" t="s">
        <v>1667</v>
      </c>
      <c r="E1059" s="65">
        <v>4</v>
      </c>
      <c r="F1059" s="66" t="s">
        <v>1663</v>
      </c>
      <c r="G1059" s="56" t="s">
        <v>1666</v>
      </c>
      <c r="H1059" s="1">
        <v>566.28000000000009</v>
      </c>
    </row>
    <row r="1060" spans="2:8" outlineLevel="1" x14ac:dyDescent="0.25">
      <c r="B1060" s="67">
        <v>952</v>
      </c>
      <c r="C1060" s="85" t="s">
        <v>2662</v>
      </c>
      <c r="D1060" s="53" t="s">
        <v>1667</v>
      </c>
      <c r="E1060" s="54">
        <v>2</v>
      </c>
      <c r="F1060" s="172" t="s">
        <v>1663</v>
      </c>
      <c r="G1060" s="56" t="s">
        <v>1666</v>
      </c>
      <c r="H1060" s="1">
        <v>566.28000000000009</v>
      </c>
    </row>
    <row r="1061" spans="2:8" outlineLevel="1" x14ac:dyDescent="0.25">
      <c r="B1061" s="67">
        <v>953</v>
      </c>
      <c r="C1061" s="85" t="s">
        <v>2663</v>
      </c>
      <c r="D1061" s="53" t="s">
        <v>1667</v>
      </c>
      <c r="E1061" s="54">
        <v>6</v>
      </c>
      <c r="F1061" s="172" t="s">
        <v>1663</v>
      </c>
      <c r="G1061" s="56" t="s">
        <v>1666</v>
      </c>
      <c r="H1061" s="1">
        <v>1132.56</v>
      </c>
    </row>
    <row r="1062" spans="2:8" outlineLevel="1" x14ac:dyDescent="0.25">
      <c r="B1062" s="67">
        <v>954</v>
      </c>
      <c r="C1062" s="171" t="s">
        <v>2664</v>
      </c>
      <c r="D1062" s="181" t="s">
        <v>1682</v>
      </c>
      <c r="E1062" s="54">
        <v>250</v>
      </c>
      <c r="F1062" s="172" t="s">
        <v>1663</v>
      </c>
      <c r="G1062" s="56" t="s">
        <v>1666</v>
      </c>
      <c r="H1062" s="1">
        <v>3397.6800000000017</v>
      </c>
    </row>
    <row r="1063" spans="2:8" outlineLevel="1" x14ac:dyDescent="0.25">
      <c r="B1063" s="67">
        <v>955</v>
      </c>
      <c r="C1063" s="85" t="s">
        <v>2665</v>
      </c>
      <c r="D1063" s="53" t="s">
        <v>1667</v>
      </c>
      <c r="E1063" s="54">
        <v>1</v>
      </c>
      <c r="F1063" s="172" t="s">
        <v>1663</v>
      </c>
      <c r="G1063" s="56" t="s">
        <v>1666</v>
      </c>
      <c r="H1063" s="1">
        <v>660.66000000000008</v>
      </c>
    </row>
    <row r="1064" spans="2:8" outlineLevel="1" x14ac:dyDescent="0.25">
      <c r="B1064" s="67">
        <v>956</v>
      </c>
      <c r="C1064" s="85" t="s">
        <v>2666</v>
      </c>
      <c r="D1064" s="53" t="s">
        <v>1667</v>
      </c>
      <c r="E1064" s="54">
        <v>2</v>
      </c>
      <c r="F1064" s="172" t="s">
        <v>1663</v>
      </c>
      <c r="G1064" s="56" t="s">
        <v>1666</v>
      </c>
      <c r="H1064" s="1">
        <v>566.28000000000009</v>
      </c>
    </row>
    <row r="1065" spans="2:8" outlineLevel="1" x14ac:dyDescent="0.25">
      <c r="B1065" s="67">
        <v>957</v>
      </c>
      <c r="C1065" s="85" t="s">
        <v>2667</v>
      </c>
      <c r="D1065" s="53" t="s">
        <v>1667</v>
      </c>
      <c r="E1065" s="54">
        <v>3</v>
      </c>
      <c r="F1065" s="172" t="s">
        <v>1663</v>
      </c>
      <c r="G1065" s="56" t="s">
        <v>1666</v>
      </c>
      <c r="H1065" s="1">
        <v>5238.8160000000025</v>
      </c>
    </row>
    <row r="1066" spans="2:8" outlineLevel="1" x14ac:dyDescent="0.25">
      <c r="B1066" s="67">
        <v>958</v>
      </c>
      <c r="C1066" s="85" t="s">
        <v>2668</v>
      </c>
      <c r="D1066" s="53" t="s">
        <v>1667</v>
      </c>
      <c r="E1066" s="54">
        <v>1</v>
      </c>
      <c r="F1066" s="172" t="s">
        <v>1663</v>
      </c>
      <c r="G1066" s="56" t="s">
        <v>1666</v>
      </c>
      <c r="H1066" s="1">
        <v>566.28000000000009</v>
      </c>
    </row>
    <row r="1067" spans="2:8" outlineLevel="1" x14ac:dyDescent="0.25">
      <c r="B1067" s="67">
        <v>959</v>
      </c>
      <c r="C1067" s="63" t="s">
        <v>2669</v>
      </c>
      <c r="D1067" s="179" t="s">
        <v>1667</v>
      </c>
      <c r="E1067" s="54">
        <v>1</v>
      </c>
      <c r="F1067" s="66" t="s">
        <v>1661</v>
      </c>
      <c r="G1067" s="56" t="s">
        <v>1666</v>
      </c>
      <c r="H1067" s="1">
        <v>37.092000000000006</v>
      </c>
    </row>
    <row r="1068" spans="2:8" outlineLevel="1" x14ac:dyDescent="0.25">
      <c r="B1068" s="67">
        <v>960</v>
      </c>
      <c r="C1068" s="63" t="s">
        <v>2670</v>
      </c>
      <c r="D1068" s="179" t="s">
        <v>1667</v>
      </c>
      <c r="E1068" s="54">
        <v>1</v>
      </c>
      <c r="F1068" s="66" t="s">
        <v>1661</v>
      </c>
      <c r="G1068" s="56" t="s">
        <v>1666</v>
      </c>
      <c r="H1068" s="1">
        <v>37.092000000000006</v>
      </c>
    </row>
    <row r="1069" spans="2:8" outlineLevel="1" x14ac:dyDescent="0.25">
      <c r="B1069" s="67">
        <v>961</v>
      </c>
      <c r="C1069" s="63" t="s">
        <v>2671</v>
      </c>
      <c r="D1069" s="179" t="s">
        <v>1667</v>
      </c>
      <c r="E1069" s="54">
        <v>1</v>
      </c>
      <c r="F1069" s="66" t="s">
        <v>1661</v>
      </c>
      <c r="G1069" s="56" t="s">
        <v>1666</v>
      </c>
      <c r="H1069" s="1">
        <v>19.404</v>
      </c>
    </row>
    <row r="1070" spans="2:8" outlineLevel="1" x14ac:dyDescent="0.25">
      <c r="B1070" s="67">
        <v>962</v>
      </c>
      <c r="C1070" s="63" t="s">
        <v>2672</v>
      </c>
      <c r="D1070" s="179" t="s">
        <v>1667</v>
      </c>
      <c r="E1070" s="54">
        <v>1</v>
      </c>
      <c r="F1070" s="66" t="s">
        <v>1661</v>
      </c>
      <c r="G1070" s="56" t="s">
        <v>1666</v>
      </c>
      <c r="H1070" s="1">
        <v>17.82</v>
      </c>
    </row>
    <row r="1071" spans="2:8" outlineLevel="1" x14ac:dyDescent="0.25">
      <c r="B1071" s="67">
        <v>963</v>
      </c>
      <c r="C1071" s="171" t="s">
        <v>2673</v>
      </c>
      <c r="D1071" s="179" t="s">
        <v>1667</v>
      </c>
      <c r="E1071" s="54">
        <v>1</v>
      </c>
      <c r="F1071" s="66" t="s">
        <v>1661</v>
      </c>
      <c r="G1071" s="56" t="s">
        <v>1666</v>
      </c>
      <c r="H1071" s="1">
        <v>5.94</v>
      </c>
    </row>
    <row r="1072" spans="2:8" outlineLevel="1" x14ac:dyDescent="0.25">
      <c r="B1072" s="67"/>
      <c r="C1072" s="136" t="s">
        <v>2674</v>
      </c>
      <c r="D1072" s="84"/>
      <c r="E1072" s="54"/>
      <c r="F1072" s="172"/>
      <c r="G1072" s="56"/>
      <c r="H1072" s="1"/>
    </row>
    <row r="1073" spans="2:8" outlineLevel="1" x14ac:dyDescent="0.25">
      <c r="B1073" s="67">
        <v>964</v>
      </c>
      <c r="C1073" s="85" t="s">
        <v>2675</v>
      </c>
      <c r="D1073" s="84" t="s">
        <v>1667</v>
      </c>
      <c r="E1073" s="54">
        <v>12</v>
      </c>
      <c r="F1073" s="172" t="s">
        <v>1663</v>
      </c>
      <c r="G1073" s="56" t="s">
        <v>1666</v>
      </c>
      <c r="H1073" s="1">
        <v>566.28</v>
      </c>
    </row>
    <row r="1074" spans="2:8" outlineLevel="1" x14ac:dyDescent="0.25">
      <c r="B1074" s="67">
        <v>965</v>
      </c>
      <c r="C1074" s="85" t="s">
        <v>2676</v>
      </c>
      <c r="D1074" s="84" t="s">
        <v>1667</v>
      </c>
      <c r="E1074" s="54">
        <v>3</v>
      </c>
      <c r="F1074" s="172" t="s">
        <v>1663</v>
      </c>
      <c r="G1074" s="56" t="s">
        <v>1666</v>
      </c>
      <c r="H1074" s="1">
        <v>1510.0800000000002</v>
      </c>
    </row>
    <row r="1075" spans="2:8" outlineLevel="1" x14ac:dyDescent="0.25">
      <c r="B1075" s="67">
        <v>966</v>
      </c>
      <c r="C1075" s="85" t="s">
        <v>2677</v>
      </c>
      <c r="D1075" s="84" t="s">
        <v>1667</v>
      </c>
      <c r="E1075" s="54">
        <v>6</v>
      </c>
      <c r="F1075" s="172" t="s">
        <v>1663</v>
      </c>
      <c r="G1075" s="56" t="s">
        <v>1666</v>
      </c>
      <c r="H1075" s="1">
        <v>1321.32</v>
      </c>
    </row>
    <row r="1076" spans="2:8" outlineLevel="1" x14ac:dyDescent="0.25">
      <c r="B1076" s="67">
        <v>967</v>
      </c>
      <c r="C1076" s="85" t="s">
        <v>2678</v>
      </c>
      <c r="D1076" s="84" t="s">
        <v>1667</v>
      </c>
      <c r="E1076" s="54">
        <v>121</v>
      </c>
      <c r="F1076" s="172" t="s">
        <v>1663</v>
      </c>
      <c r="G1076" s="56" t="s">
        <v>1666</v>
      </c>
      <c r="H1076" s="1">
        <v>15227.124000000003</v>
      </c>
    </row>
    <row r="1077" spans="2:8" outlineLevel="1" x14ac:dyDescent="0.25">
      <c r="B1077" s="67">
        <v>968</v>
      </c>
      <c r="C1077" s="85" t="s">
        <v>2679</v>
      </c>
      <c r="D1077" s="84" t="s">
        <v>1667</v>
      </c>
      <c r="E1077" s="54">
        <v>8</v>
      </c>
      <c r="F1077" s="172" t="s">
        <v>1663</v>
      </c>
      <c r="G1077" s="56" t="s">
        <v>1666</v>
      </c>
      <c r="H1077" s="1">
        <v>4719.0000000000009</v>
      </c>
    </row>
    <row r="1078" spans="2:8" outlineLevel="1" x14ac:dyDescent="0.25">
      <c r="B1078" s="67">
        <v>969</v>
      </c>
      <c r="C1078" s="85" t="s">
        <v>2680</v>
      </c>
      <c r="D1078" s="84" t="s">
        <v>1667</v>
      </c>
      <c r="E1078" s="54">
        <v>2</v>
      </c>
      <c r="F1078" s="172" t="s">
        <v>1663</v>
      </c>
      <c r="G1078" s="56" t="s">
        <v>1666</v>
      </c>
      <c r="H1078" s="1">
        <v>755.04000000000008</v>
      </c>
    </row>
    <row r="1079" spans="2:8" outlineLevel="1" x14ac:dyDescent="0.25">
      <c r="B1079" s="67">
        <v>970</v>
      </c>
      <c r="C1079" s="85" t="s">
        <v>2681</v>
      </c>
      <c r="D1079" s="84" t="s">
        <v>1667</v>
      </c>
      <c r="E1079" s="54">
        <v>12</v>
      </c>
      <c r="F1079" s="172" t="s">
        <v>1663</v>
      </c>
      <c r="G1079" s="56" t="s">
        <v>1666</v>
      </c>
      <c r="H1079" s="1">
        <v>1981.9800000000005</v>
      </c>
    </row>
    <row r="1080" spans="2:8" ht="27" outlineLevel="1" x14ac:dyDescent="0.25">
      <c r="B1080" s="67">
        <v>971</v>
      </c>
      <c r="C1080" s="175" t="s">
        <v>2682</v>
      </c>
      <c r="D1080" s="181" t="s">
        <v>1697</v>
      </c>
      <c r="E1080" s="54">
        <v>1250</v>
      </c>
      <c r="F1080" s="172" t="s">
        <v>1663</v>
      </c>
      <c r="G1080" s="56" t="s">
        <v>1666</v>
      </c>
      <c r="H1080" s="1">
        <v>10008.055200000001</v>
      </c>
    </row>
    <row r="1081" spans="2:8" outlineLevel="1" x14ac:dyDescent="0.25">
      <c r="B1081" s="67">
        <v>972</v>
      </c>
      <c r="C1081" s="85" t="s">
        <v>2683</v>
      </c>
      <c r="D1081" s="84" t="s">
        <v>1667</v>
      </c>
      <c r="E1081" s="54">
        <v>6</v>
      </c>
      <c r="F1081" s="172" t="s">
        <v>1663</v>
      </c>
      <c r="G1081" s="56" t="s">
        <v>1666</v>
      </c>
      <c r="H1081" s="1">
        <v>1887.6</v>
      </c>
    </row>
    <row r="1082" spans="2:8" outlineLevel="1" x14ac:dyDescent="0.25">
      <c r="B1082" s="67">
        <v>973</v>
      </c>
      <c r="C1082" s="85" t="s">
        <v>2684</v>
      </c>
      <c r="D1082" s="84" t="s">
        <v>1667</v>
      </c>
      <c r="E1082" s="54">
        <v>12</v>
      </c>
      <c r="F1082" s="172" t="s">
        <v>1663</v>
      </c>
      <c r="G1082" s="56" t="s">
        <v>1666</v>
      </c>
      <c r="H1082" s="1">
        <v>2642.64</v>
      </c>
    </row>
    <row r="1083" spans="2:8" outlineLevel="1" x14ac:dyDescent="0.25">
      <c r="B1083" s="67">
        <v>974</v>
      </c>
      <c r="C1083" s="175" t="s">
        <v>2685</v>
      </c>
      <c r="D1083" s="84" t="s">
        <v>1667</v>
      </c>
      <c r="E1083" s="54">
        <v>12</v>
      </c>
      <c r="F1083" s="172" t="s">
        <v>1663</v>
      </c>
      <c r="G1083" s="56" t="s">
        <v>1666</v>
      </c>
      <c r="H1083" s="1">
        <v>2453.8800000000006</v>
      </c>
    </row>
    <row r="1084" spans="2:8" outlineLevel="1" x14ac:dyDescent="0.25">
      <c r="B1084" s="67">
        <v>975</v>
      </c>
      <c r="C1084" s="171" t="s">
        <v>2686</v>
      </c>
      <c r="D1084" s="84" t="s">
        <v>1667</v>
      </c>
      <c r="E1084" s="54">
        <v>24</v>
      </c>
      <c r="F1084" s="172" t="s">
        <v>1663</v>
      </c>
      <c r="G1084" s="56" t="s">
        <v>1666</v>
      </c>
      <c r="H1084" s="1">
        <v>4719</v>
      </c>
    </row>
    <row r="1085" spans="2:8" outlineLevel="1" x14ac:dyDescent="0.25">
      <c r="B1085" s="67">
        <v>976</v>
      </c>
      <c r="C1085" s="119" t="s">
        <v>2687</v>
      </c>
      <c r="D1085" s="84" t="s">
        <v>1667</v>
      </c>
      <c r="E1085" s="54">
        <v>10</v>
      </c>
      <c r="F1085" s="172" t="s">
        <v>1663</v>
      </c>
      <c r="G1085" s="56" t="s">
        <v>1666</v>
      </c>
      <c r="H1085" s="1">
        <v>566.28</v>
      </c>
    </row>
    <row r="1086" spans="2:8" outlineLevel="1" x14ac:dyDescent="0.25">
      <c r="B1086" s="67">
        <v>977</v>
      </c>
      <c r="C1086" s="85" t="s">
        <v>2688</v>
      </c>
      <c r="D1086" s="84" t="s">
        <v>1667</v>
      </c>
      <c r="E1086" s="54">
        <v>8</v>
      </c>
      <c r="F1086" s="172" t="s">
        <v>1663</v>
      </c>
      <c r="G1086" s="56" t="s">
        <v>1666</v>
      </c>
      <c r="H1086" s="1">
        <v>2831.4</v>
      </c>
    </row>
    <row r="1087" spans="2:8" outlineLevel="1" x14ac:dyDescent="0.25">
      <c r="B1087" s="67">
        <v>978</v>
      </c>
      <c r="C1087" s="171" t="s">
        <v>2689</v>
      </c>
      <c r="D1087" s="84" t="s">
        <v>1667</v>
      </c>
      <c r="E1087" s="54">
        <v>8</v>
      </c>
      <c r="F1087" s="172" t="s">
        <v>1663</v>
      </c>
      <c r="G1087" s="56" t="s">
        <v>1666</v>
      </c>
      <c r="H1087" s="1">
        <v>3586.44</v>
      </c>
    </row>
    <row r="1088" spans="2:8" ht="30.75" customHeight="1" outlineLevel="1" x14ac:dyDescent="0.25">
      <c r="B1088" s="67">
        <v>979</v>
      </c>
      <c r="C1088" s="175" t="s">
        <v>2690</v>
      </c>
      <c r="D1088" s="53" t="s">
        <v>1683</v>
      </c>
      <c r="E1088" s="54">
        <v>100</v>
      </c>
      <c r="F1088" s="172" t="s">
        <v>1663</v>
      </c>
      <c r="G1088" s="56" t="s">
        <v>1666</v>
      </c>
      <c r="H1088" s="1">
        <v>5662.8000000000011</v>
      </c>
    </row>
    <row r="1089" spans="2:8" outlineLevel="1" x14ac:dyDescent="0.25">
      <c r="B1089" s="67">
        <v>980</v>
      </c>
      <c r="C1089" s="85" t="s">
        <v>1171</v>
      </c>
      <c r="D1089" s="84" t="s">
        <v>1667</v>
      </c>
      <c r="E1089" s="54">
        <v>24</v>
      </c>
      <c r="F1089" s="172" t="s">
        <v>1663</v>
      </c>
      <c r="G1089" s="56" t="s">
        <v>1666</v>
      </c>
      <c r="H1089" s="1">
        <v>1132.56</v>
      </c>
    </row>
    <row r="1090" spans="2:8" outlineLevel="1" x14ac:dyDescent="0.25">
      <c r="B1090" s="67">
        <v>981</v>
      </c>
      <c r="C1090" s="85" t="s">
        <v>1172</v>
      </c>
      <c r="D1090" s="84" t="s">
        <v>1667</v>
      </c>
      <c r="E1090" s="54">
        <v>24</v>
      </c>
      <c r="F1090" s="172" t="s">
        <v>1663</v>
      </c>
      <c r="G1090" s="56" t="s">
        <v>1666</v>
      </c>
      <c r="H1090" s="1">
        <v>660.66</v>
      </c>
    </row>
    <row r="1091" spans="2:8" outlineLevel="1" x14ac:dyDescent="0.25">
      <c r="B1091" s="67">
        <v>982</v>
      </c>
      <c r="C1091" s="85" t="s">
        <v>2691</v>
      </c>
      <c r="D1091" s="84" t="s">
        <v>1667</v>
      </c>
      <c r="E1091" s="54">
        <v>4</v>
      </c>
      <c r="F1091" s="172" t="s">
        <v>1663</v>
      </c>
      <c r="G1091" s="56" t="s">
        <v>1666</v>
      </c>
      <c r="H1091" s="1">
        <v>566.28000000000009</v>
      </c>
    </row>
    <row r="1092" spans="2:8" outlineLevel="1" x14ac:dyDescent="0.25">
      <c r="B1092" s="67">
        <v>983</v>
      </c>
      <c r="C1092" s="85" t="s">
        <v>2692</v>
      </c>
      <c r="D1092" s="84" t="s">
        <v>1667</v>
      </c>
      <c r="E1092" s="54">
        <v>6</v>
      </c>
      <c r="F1092" s="172" t="s">
        <v>1663</v>
      </c>
      <c r="G1092" s="56" t="s">
        <v>1666</v>
      </c>
      <c r="H1092" s="1">
        <v>0</v>
      </c>
    </row>
    <row r="1093" spans="2:8" outlineLevel="1" x14ac:dyDescent="0.25">
      <c r="B1093" s="67">
        <v>984</v>
      </c>
      <c r="C1093" s="85" t="s">
        <v>2693</v>
      </c>
      <c r="D1093" s="84" t="s">
        <v>1667</v>
      </c>
      <c r="E1093" s="54">
        <v>32</v>
      </c>
      <c r="F1093" s="172" t="s">
        <v>1663</v>
      </c>
      <c r="G1093" s="56" t="s">
        <v>1666</v>
      </c>
      <c r="H1093" s="1">
        <v>1887.6000000000001</v>
      </c>
    </row>
    <row r="1094" spans="2:8" outlineLevel="1" x14ac:dyDescent="0.25">
      <c r="B1094" s="67">
        <v>985</v>
      </c>
      <c r="C1094" s="85" t="s">
        <v>2694</v>
      </c>
      <c r="D1094" s="84" t="s">
        <v>1667</v>
      </c>
      <c r="E1094" s="54">
        <v>12</v>
      </c>
      <c r="F1094" s="172" t="s">
        <v>1663</v>
      </c>
      <c r="G1094" s="56" t="s">
        <v>1666</v>
      </c>
      <c r="H1094" s="1">
        <v>755.04000000000008</v>
      </c>
    </row>
    <row r="1095" spans="2:8" outlineLevel="1" x14ac:dyDescent="0.25">
      <c r="B1095" s="67">
        <v>986</v>
      </c>
      <c r="C1095" s="85" t="s">
        <v>2695</v>
      </c>
      <c r="D1095" s="84" t="s">
        <v>1667</v>
      </c>
      <c r="E1095" s="54">
        <v>6</v>
      </c>
      <c r="F1095" s="172" t="s">
        <v>1663</v>
      </c>
      <c r="G1095" s="56" t="s">
        <v>1666</v>
      </c>
      <c r="H1095" s="1">
        <v>1981.9800000000005</v>
      </c>
    </row>
    <row r="1096" spans="2:8" outlineLevel="1" x14ac:dyDescent="0.25">
      <c r="B1096" s="67">
        <v>987</v>
      </c>
      <c r="C1096" s="85" t="s">
        <v>2696</v>
      </c>
      <c r="D1096" s="84" t="s">
        <v>1667</v>
      </c>
      <c r="E1096" s="54">
        <v>24</v>
      </c>
      <c r="F1096" s="172" t="s">
        <v>1663</v>
      </c>
      <c r="G1096" s="56" t="s">
        <v>1666</v>
      </c>
      <c r="H1096" s="1">
        <v>1981.9800000000005</v>
      </c>
    </row>
    <row r="1097" spans="2:8" outlineLevel="1" x14ac:dyDescent="0.25">
      <c r="B1097" s="67">
        <v>988</v>
      </c>
      <c r="C1097" s="85" t="s">
        <v>2697</v>
      </c>
      <c r="D1097" s="84" t="s">
        <v>1667</v>
      </c>
      <c r="E1097" s="54">
        <v>6</v>
      </c>
      <c r="F1097" s="172" t="s">
        <v>1663</v>
      </c>
      <c r="G1097" s="56" t="s">
        <v>1666</v>
      </c>
      <c r="H1097" s="1">
        <v>1887.6</v>
      </c>
    </row>
    <row r="1098" spans="2:8" outlineLevel="1" x14ac:dyDescent="0.25">
      <c r="B1098" s="67">
        <v>989</v>
      </c>
      <c r="C1098" s="102" t="s">
        <v>2698</v>
      </c>
      <c r="D1098" s="84" t="s">
        <v>1667</v>
      </c>
      <c r="E1098" s="54">
        <v>12</v>
      </c>
      <c r="F1098" s="91" t="s">
        <v>1661</v>
      </c>
      <c r="G1098" s="56" t="s">
        <v>1666</v>
      </c>
      <c r="H1098" s="1">
        <v>1887.6</v>
      </c>
    </row>
    <row r="1099" spans="2:8" outlineLevel="1" x14ac:dyDescent="0.25">
      <c r="B1099" s="67">
        <v>990</v>
      </c>
      <c r="C1099" s="171" t="s">
        <v>2699</v>
      </c>
      <c r="D1099" s="84" t="s">
        <v>1667</v>
      </c>
      <c r="E1099" s="54">
        <v>4</v>
      </c>
      <c r="F1099" s="172" t="s">
        <v>1663</v>
      </c>
      <c r="G1099" s="56" t="s">
        <v>1666</v>
      </c>
      <c r="H1099" s="1">
        <v>3208.9199999999996</v>
      </c>
    </row>
    <row r="1100" spans="2:8" outlineLevel="1" x14ac:dyDescent="0.25">
      <c r="B1100" s="67">
        <v>991</v>
      </c>
      <c r="C1100" s="171" t="s">
        <v>2700</v>
      </c>
      <c r="D1100" s="84" t="s">
        <v>1667</v>
      </c>
      <c r="E1100" s="54">
        <v>2000</v>
      </c>
      <c r="F1100" s="172" t="s">
        <v>1663</v>
      </c>
      <c r="G1100" s="56" t="s">
        <v>1666</v>
      </c>
      <c r="H1100" s="1">
        <v>3020.1600000000003</v>
      </c>
    </row>
    <row r="1101" spans="2:8" outlineLevel="1" x14ac:dyDescent="0.25">
      <c r="B1101" s="67">
        <v>992</v>
      </c>
      <c r="C1101" s="171" t="s">
        <v>2701</v>
      </c>
      <c r="D1101" s="84" t="s">
        <v>1667</v>
      </c>
      <c r="E1101" s="54">
        <v>6</v>
      </c>
      <c r="F1101" s="172" t="s">
        <v>1663</v>
      </c>
      <c r="G1101" s="56" t="s">
        <v>1666</v>
      </c>
      <c r="H1101" s="1">
        <v>755.04000000000008</v>
      </c>
    </row>
    <row r="1102" spans="2:8" ht="27" outlineLevel="1" x14ac:dyDescent="0.25">
      <c r="B1102" s="67">
        <v>993</v>
      </c>
      <c r="C1102" s="175" t="s">
        <v>2702</v>
      </c>
      <c r="D1102" s="84" t="s">
        <v>1667</v>
      </c>
      <c r="E1102" s="54">
        <v>100</v>
      </c>
      <c r="F1102" s="172" t="s">
        <v>1663</v>
      </c>
      <c r="G1102" s="56" t="s">
        <v>1666</v>
      </c>
      <c r="H1102" s="1">
        <v>3775.2000000000007</v>
      </c>
    </row>
    <row r="1103" spans="2:8" outlineLevel="1" x14ac:dyDescent="0.25">
      <c r="B1103" s="67">
        <v>994</v>
      </c>
      <c r="C1103" s="85" t="s">
        <v>1185</v>
      </c>
      <c r="D1103" s="84" t="s">
        <v>1667</v>
      </c>
      <c r="E1103" s="54">
        <v>8</v>
      </c>
      <c r="F1103" s="172" t="s">
        <v>1663</v>
      </c>
      <c r="G1103" s="56" t="s">
        <v>1666</v>
      </c>
      <c r="H1103" s="1">
        <v>1321.3200000000002</v>
      </c>
    </row>
    <row r="1104" spans="2:8" outlineLevel="1" x14ac:dyDescent="0.25">
      <c r="B1104" s="67">
        <v>995</v>
      </c>
      <c r="C1104" s="78" t="s">
        <v>2703</v>
      </c>
      <c r="D1104" s="84" t="s">
        <v>1667</v>
      </c>
      <c r="E1104" s="54">
        <v>1</v>
      </c>
      <c r="F1104" s="172" t="s">
        <v>1663</v>
      </c>
      <c r="G1104" s="56" t="s">
        <v>1666</v>
      </c>
      <c r="H1104" s="1">
        <v>4719.0000000000009</v>
      </c>
    </row>
    <row r="1105" spans="2:8" outlineLevel="1" x14ac:dyDescent="0.25">
      <c r="B1105" s="67">
        <v>996</v>
      </c>
      <c r="C1105" s="85" t="s">
        <v>2704</v>
      </c>
      <c r="D1105" s="84" t="s">
        <v>1667</v>
      </c>
      <c r="E1105" s="54">
        <v>12</v>
      </c>
      <c r="F1105" s="172" t="s">
        <v>1663</v>
      </c>
      <c r="G1105" s="56" t="s">
        <v>1666</v>
      </c>
      <c r="H1105" s="1">
        <v>943.8</v>
      </c>
    </row>
    <row r="1106" spans="2:8" outlineLevel="1" x14ac:dyDescent="0.25">
      <c r="B1106" s="67">
        <v>997</v>
      </c>
      <c r="C1106" s="85" t="s">
        <v>2705</v>
      </c>
      <c r="D1106" s="84" t="s">
        <v>1667</v>
      </c>
      <c r="E1106" s="54">
        <v>24</v>
      </c>
      <c r="F1106" s="172" t="s">
        <v>1663</v>
      </c>
      <c r="G1106" s="56" t="s">
        <v>1666</v>
      </c>
      <c r="H1106" s="1">
        <v>1132.56</v>
      </c>
    </row>
    <row r="1107" spans="2:8" outlineLevel="1" x14ac:dyDescent="0.25">
      <c r="B1107" s="67">
        <v>998</v>
      </c>
      <c r="C1107" s="85" t="s">
        <v>2706</v>
      </c>
      <c r="D1107" s="84" t="s">
        <v>1667</v>
      </c>
      <c r="E1107" s="54">
        <v>2</v>
      </c>
      <c r="F1107" s="172" t="s">
        <v>1663</v>
      </c>
      <c r="G1107" s="56" t="s">
        <v>1666</v>
      </c>
      <c r="H1107" s="1">
        <v>3586.44</v>
      </c>
    </row>
    <row r="1108" spans="2:8" outlineLevel="1" x14ac:dyDescent="0.25">
      <c r="B1108" s="67">
        <v>999</v>
      </c>
      <c r="C1108" s="85" t="s">
        <v>2707</v>
      </c>
      <c r="D1108" s="84" t="s">
        <v>61</v>
      </c>
      <c r="E1108" s="54">
        <v>24</v>
      </c>
      <c r="F1108" s="172" t="s">
        <v>1663</v>
      </c>
      <c r="G1108" s="56" t="s">
        <v>1666</v>
      </c>
      <c r="H1108" s="1">
        <v>1321.32</v>
      </c>
    </row>
    <row r="1109" spans="2:8" outlineLevel="1" x14ac:dyDescent="0.25">
      <c r="B1109" s="67">
        <v>1000</v>
      </c>
      <c r="C1109" s="85" t="s">
        <v>2708</v>
      </c>
      <c r="D1109" s="84" t="s">
        <v>1667</v>
      </c>
      <c r="E1109" s="54">
        <v>12</v>
      </c>
      <c r="F1109" s="172" t="s">
        <v>1663</v>
      </c>
      <c r="G1109" s="56" t="s">
        <v>1666</v>
      </c>
      <c r="H1109" s="1">
        <v>1887.6</v>
      </c>
    </row>
    <row r="1110" spans="2:8" outlineLevel="1" x14ac:dyDescent="0.25">
      <c r="B1110" s="67">
        <v>1001</v>
      </c>
      <c r="C1110" s="85" t="s">
        <v>1191</v>
      </c>
      <c r="D1110" s="84" t="s">
        <v>1667</v>
      </c>
      <c r="E1110" s="54">
        <v>36</v>
      </c>
      <c r="F1110" s="172" t="s">
        <v>1663</v>
      </c>
      <c r="G1110" s="56" t="s">
        <v>1666</v>
      </c>
      <c r="H1110" s="1">
        <v>566.28000000000009</v>
      </c>
    </row>
    <row r="1111" spans="2:8" ht="28.5" outlineLevel="1" x14ac:dyDescent="0.25">
      <c r="B1111" s="67"/>
      <c r="C1111" s="195" t="s">
        <v>2709</v>
      </c>
      <c r="D1111" s="84"/>
      <c r="E1111" s="54"/>
      <c r="F1111" s="172"/>
      <c r="G1111" s="56"/>
      <c r="H1111" s="1"/>
    </row>
    <row r="1112" spans="2:8" ht="27" outlineLevel="1" x14ac:dyDescent="0.25">
      <c r="B1112" s="67">
        <v>1002</v>
      </c>
      <c r="C1112" s="175" t="s">
        <v>2710</v>
      </c>
      <c r="D1112" s="181" t="s">
        <v>1697</v>
      </c>
      <c r="E1112" s="54">
        <v>200</v>
      </c>
      <c r="F1112" s="172" t="s">
        <v>1663</v>
      </c>
      <c r="G1112" s="56" t="s">
        <v>1666</v>
      </c>
      <c r="H1112" s="1">
        <v>2642.64</v>
      </c>
    </row>
    <row r="1113" spans="2:8" outlineLevel="1" x14ac:dyDescent="0.25">
      <c r="B1113" s="67"/>
      <c r="C1113" s="136" t="s">
        <v>2711</v>
      </c>
      <c r="D1113" s="84"/>
      <c r="E1113" s="54"/>
      <c r="F1113" s="172"/>
      <c r="G1113" s="56"/>
      <c r="H1113" s="1"/>
    </row>
    <row r="1114" spans="2:8" ht="27" outlineLevel="1" x14ac:dyDescent="0.25">
      <c r="B1114" s="67">
        <v>1003</v>
      </c>
      <c r="C1114" s="175" t="s">
        <v>2712</v>
      </c>
      <c r="D1114" s="84" t="s">
        <v>1667</v>
      </c>
      <c r="E1114" s="54">
        <v>150</v>
      </c>
      <c r="F1114" s="172" t="s">
        <v>1663</v>
      </c>
      <c r="G1114" s="56" t="s">
        <v>1666</v>
      </c>
      <c r="H1114" s="1">
        <v>1321.3200000000002</v>
      </c>
    </row>
    <row r="1115" spans="2:8" outlineLevel="1" x14ac:dyDescent="0.25">
      <c r="B1115" s="67"/>
      <c r="C1115" s="136" t="s">
        <v>2713</v>
      </c>
      <c r="D1115" s="84"/>
      <c r="E1115" s="54"/>
      <c r="F1115" s="172"/>
      <c r="G1115" s="56"/>
      <c r="H1115" s="1"/>
    </row>
    <row r="1116" spans="2:8" ht="27" outlineLevel="1" x14ac:dyDescent="0.25">
      <c r="B1116" s="67">
        <v>1004</v>
      </c>
      <c r="C1116" s="175" t="s">
        <v>2714</v>
      </c>
      <c r="D1116" s="84" t="s">
        <v>1667</v>
      </c>
      <c r="E1116" s="54">
        <v>48</v>
      </c>
      <c r="F1116" s="172" t="s">
        <v>1663</v>
      </c>
      <c r="G1116" s="56" t="s">
        <v>1666</v>
      </c>
      <c r="H1116" s="1">
        <v>3775.2</v>
      </c>
    </row>
    <row r="1117" spans="2:8" ht="27" outlineLevel="1" x14ac:dyDescent="0.25">
      <c r="B1117" s="67">
        <v>1005</v>
      </c>
      <c r="C1117" s="175" t="s">
        <v>2715</v>
      </c>
      <c r="D1117" s="181" t="s">
        <v>1682</v>
      </c>
      <c r="E1117" s="54">
        <v>24</v>
      </c>
      <c r="F1117" s="172" t="s">
        <v>1663</v>
      </c>
      <c r="G1117" s="56" t="s">
        <v>1666</v>
      </c>
      <c r="H1117" s="1">
        <v>6795.3600000000024</v>
      </c>
    </row>
    <row r="1118" spans="2:8" ht="40.5" outlineLevel="1" x14ac:dyDescent="0.25">
      <c r="B1118" s="67">
        <v>1006</v>
      </c>
      <c r="C1118" s="171" t="s">
        <v>2716</v>
      </c>
      <c r="D1118" s="181" t="s">
        <v>1682</v>
      </c>
      <c r="E1118" s="54">
        <v>120</v>
      </c>
      <c r="F1118" s="172" t="s">
        <v>1663</v>
      </c>
      <c r="G1118" s="56" t="s">
        <v>1666</v>
      </c>
      <c r="H1118" s="1">
        <v>7739.1600000000008</v>
      </c>
    </row>
    <row r="1119" spans="2:8" ht="40.5" outlineLevel="1" x14ac:dyDescent="0.25">
      <c r="B1119" s="67">
        <v>1007</v>
      </c>
      <c r="C1119" s="171" t="s">
        <v>2717</v>
      </c>
      <c r="D1119" s="181" t="s">
        <v>1682</v>
      </c>
      <c r="E1119" s="54">
        <v>112</v>
      </c>
      <c r="F1119" s="172" t="s">
        <v>1663</v>
      </c>
      <c r="G1119" s="56" t="s">
        <v>1666</v>
      </c>
      <c r="H1119" s="1">
        <v>9438.0000000000018</v>
      </c>
    </row>
    <row r="1120" spans="2:8" ht="40.5" outlineLevel="1" x14ac:dyDescent="0.25">
      <c r="B1120" s="67">
        <v>1008</v>
      </c>
      <c r="C1120" s="171" t="s">
        <v>2717</v>
      </c>
      <c r="D1120" s="181" t="s">
        <v>1682</v>
      </c>
      <c r="E1120" s="54">
        <v>110</v>
      </c>
      <c r="F1120" s="172" t="s">
        <v>1663</v>
      </c>
      <c r="G1120" s="56" t="s">
        <v>1666</v>
      </c>
      <c r="H1120" s="1">
        <v>8494.2000000000007</v>
      </c>
    </row>
    <row r="1121" spans="2:8" ht="27" outlineLevel="1" x14ac:dyDescent="0.25">
      <c r="B1121" s="67">
        <v>1009</v>
      </c>
      <c r="C1121" s="175" t="s">
        <v>2718</v>
      </c>
      <c r="D1121" s="84" t="s">
        <v>1667</v>
      </c>
      <c r="E1121" s="54">
        <v>68</v>
      </c>
      <c r="F1121" s="172" t="s">
        <v>1663</v>
      </c>
      <c r="G1121" s="56" t="s">
        <v>1666</v>
      </c>
      <c r="H1121" s="1">
        <v>8856.619200000001</v>
      </c>
    </row>
    <row r="1122" spans="2:8" outlineLevel="1" x14ac:dyDescent="0.25">
      <c r="B1122" s="67">
        <v>1010</v>
      </c>
      <c r="C1122" s="85" t="s">
        <v>2719</v>
      </c>
      <c r="D1122" s="84" t="s">
        <v>1667</v>
      </c>
      <c r="E1122" s="54">
        <v>64</v>
      </c>
      <c r="F1122" s="172" t="s">
        <v>1663</v>
      </c>
      <c r="G1122" s="56" t="s">
        <v>1666</v>
      </c>
      <c r="H1122" s="1">
        <v>1981.9800000000005</v>
      </c>
    </row>
    <row r="1123" spans="2:8" outlineLevel="1" x14ac:dyDescent="0.25">
      <c r="B1123" s="67">
        <v>1011</v>
      </c>
      <c r="C1123" s="85" t="s">
        <v>2720</v>
      </c>
      <c r="D1123" s="84" t="s">
        <v>1667</v>
      </c>
      <c r="E1123" s="54">
        <v>10</v>
      </c>
      <c r="F1123" s="172" t="s">
        <v>1663</v>
      </c>
      <c r="G1123" s="56" t="s">
        <v>1666</v>
      </c>
      <c r="H1123" s="1">
        <v>2808.7488000000008</v>
      </c>
    </row>
    <row r="1124" spans="2:8" outlineLevel="1" x14ac:dyDescent="0.25">
      <c r="B1124" s="67">
        <v>1012</v>
      </c>
      <c r="C1124" s="85" t="s">
        <v>2721</v>
      </c>
      <c r="D1124" s="84" t="s">
        <v>1667</v>
      </c>
      <c r="E1124" s="54">
        <v>10</v>
      </c>
      <c r="F1124" s="172" t="s">
        <v>1663</v>
      </c>
      <c r="G1124" s="56" t="s">
        <v>1666</v>
      </c>
      <c r="H1124" s="1">
        <v>755.04000000000019</v>
      </c>
    </row>
    <row r="1125" spans="2:8" outlineLevel="1" x14ac:dyDescent="0.25">
      <c r="B1125" s="67">
        <v>1013</v>
      </c>
      <c r="C1125" s="85" t="s">
        <v>2722</v>
      </c>
      <c r="D1125" s="84" t="s">
        <v>1667</v>
      </c>
      <c r="E1125" s="54">
        <v>18</v>
      </c>
      <c r="F1125" s="172" t="s">
        <v>1663</v>
      </c>
      <c r="G1125" s="56" t="s">
        <v>1666</v>
      </c>
      <c r="H1125" s="1">
        <v>1245.816</v>
      </c>
    </row>
    <row r="1126" spans="2:8" outlineLevel="1" x14ac:dyDescent="0.25">
      <c r="B1126" s="67">
        <v>1014</v>
      </c>
      <c r="C1126" s="85" t="s">
        <v>2723</v>
      </c>
      <c r="D1126" s="84" t="s">
        <v>1667</v>
      </c>
      <c r="E1126" s="54">
        <v>8</v>
      </c>
      <c r="F1126" s="172" t="s">
        <v>1663</v>
      </c>
      <c r="G1126" s="56" t="s">
        <v>1666</v>
      </c>
      <c r="H1126" s="1">
        <v>2265.1200000000003</v>
      </c>
    </row>
    <row r="1127" spans="2:8" outlineLevel="1" x14ac:dyDescent="0.25">
      <c r="B1127" s="67">
        <v>1015</v>
      </c>
      <c r="C1127" s="85" t="s">
        <v>2724</v>
      </c>
      <c r="D1127" s="84" t="s">
        <v>1667</v>
      </c>
      <c r="E1127" s="54">
        <v>12</v>
      </c>
      <c r="F1127" s="172" t="s">
        <v>1663</v>
      </c>
      <c r="G1127" s="56" t="s">
        <v>1666</v>
      </c>
      <c r="H1127" s="1">
        <v>3020.1600000000003</v>
      </c>
    </row>
    <row r="1128" spans="2:8" outlineLevel="1" x14ac:dyDescent="0.25">
      <c r="B1128" s="67">
        <v>1016</v>
      </c>
      <c r="C1128" s="85" t="s">
        <v>2725</v>
      </c>
      <c r="D1128" s="181" t="s">
        <v>1682</v>
      </c>
      <c r="E1128" s="54">
        <v>12</v>
      </c>
      <c r="F1128" s="172" t="s">
        <v>1663</v>
      </c>
      <c r="G1128" s="56" t="s">
        <v>1666</v>
      </c>
      <c r="H1128" s="1">
        <v>1887.6</v>
      </c>
    </row>
    <row r="1129" spans="2:8" outlineLevel="1" x14ac:dyDescent="0.25">
      <c r="B1129" s="67">
        <v>1017</v>
      </c>
      <c r="C1129" s="85" t="s">
        <v>2726</v>
      </c>
      <c r="D1129" s="84" t="s">
        <v>1667</v>
      </c>
      <c r="E1129" s="54">
        <v>10</v>
      </c>
      <c r="F1129" s="172" t="s">
        <v>1663</v>
      </c>
      <c r="G1129" s="56" t="s">
        <v>1666</v>
      </c>
      <c r="H1129" s="1">
        <v>2076.3599999999997</v>
      </c>
    </row>
    <row r="1130" spans="2:8" outlineLevel="1" x14ac:dyDescent="0.25">
      <c r="B1130" s="67">
        <v>1018</v>
      </c>
      <c r="C1130" s="171" t="s">
        <v>2728</v>
      </c>
      <c r="D1130" s="84" t="s">
        <v>1667</v>
      </c>
      <c r="E1130" s="54">
        <v>24</v>
      </c>
      <c r="F1130" s="172" t="s">
        <v>1661</v>
      </c>
      <c r="G1130" s="56" t="s">
        <v>1666</v>
      </c>
      <c r="H1130" s="1">
        <v>566.28</v>
      </c>
    </row>
    <row r="1131" spans="2:8" ht="27" outlineLevel="1" x14ac:dyDescent="0.25">
      <c r="B1131" s="67">
        <v>1019</v>
      </c>
      <c r="C1131" s="175" t="s">
        <v>2727</v>
      </c>
      <c r="D1131" s="84" t="s">
        <v>1667</v>
      </c>
      <c r="E1131" s="54">
        <v>22</v>
      </c>
      <c r="F1131" s="172" t="s">
        <v>1663</v>
      </c>
      <c r="G1131" s="56" t="s">
        <v>1666</v>
      </c>
      <c r="H1131" s="1">
        <v>1226.9400000000005</v>
      </c>
    </row>
    <row r="1132" spans="2:8" ht="34.5" customHeight="1" outlineLevel="1" x14ac:dyDescent="0.25">
      <c r="B1132" s="67">
        <v>1020</v>
      </c>
      <c r="C1132" s="171" t="s">
        <v>2729</v>
      </c>
      <c r="D1132" s="84" t="s">
        <v>1667</v>
      </c>
      <c r="E1132" s="54">
        <v>50</v>
      </c>
      <c r="F1132" s="172" t="s">
        <v>1663</v>
      </c>
      <c r="G1132" s="56" t="s">
        <v>1666</v>
      </c>
      <c r="H1132" s="1">
        <v>5662.8000000000011</v>
      </c>
    </row>
    <row r="1133" spans="2:8" outlineLevel="1" x14ac:dyDescent="0.25">
      <c r="B1133" s="67">
        <v>1021</v>
      </c>
      <c r="C1133" s="85" t="s">
        <v>2730</v>
      </c>
      <c r="D1133" s="84" t="s">
        <v>1667</v>
      </c>
      <c r="E1133" s="54">
        <v>50</v>
      </c>
      <c r="F1133" s="172" t="s">
        <v>1663</v>
      </c>
      <c r="G1133" s="56" t="s">
        <v>1666</v>
      </c>
      <c r="H1133" s="1">
        <v>1132.5600000000002</v>
      </c>
    </row>
    <row r="1134" spans="2:8" outlineLevel="1" x14ac:dyDescent="0.25">
      <c r="B1134" s="67">
        <v>1022</v>
      </c>
      <c r="C1134" s="85" t="s">
        <v>2731</v>
      </c>
      <c r="D1134" s="84" t="s">
        <v>1667</v>
      </c>
      <c r="E1134" s="54">
        <v>24</v>
      </c>
      <c r="F1134" s="172" t="s">
        <v>1663</v>
      </c>
      <c r="G1134" s="56" t="s">
        <v>1666</v>
      </c>
      <c r="H1134" s="1">
        <v>3020.1600000000003</v>
      </c>
    </row>
    <row r="1135" spans="2:8" outlineLevel="1" x14ac:dyDescent="0.25">
      <c r="B1135" s="67">
        <v>1023</v>
      </c>
      <c r="C1135" s="175" t="s">
        <v>2732</v>
      </c>
      <c r="D1135" s="84" t="s">
        <v>1667</v>
      </c>
      <c r="E1135" s="54">
        <v>12</v>
      </c>
      <c r="F1135" s="172" t="s">
        <v>1663</v>
      </c>
      <c r="G1135" s="56" t="s">
        <v>1666</v>
      </c>
      <c r="H1135" s="1">
        <v>566.28</v>
      </c>
    </row>
    <row r="1136" spans="2:8" outlineLevel="1" x14ac:dyDescent="0.25">
      <c r="B1136" s="67">
        <v>1024</v>
      </c>
      <c r="C1136" s="85" t="s">
        <v>2733</v>
      </c>
      <c r="D1136" s="181" t="s">
        <v>1682</v>
      </c>
      <c r="E1136" s="54">
        <v>210</v>
      </c>
      <c r="F1136" s="172" t="s">
        <v>1663</v>
      </c>
      <c r="G1136" s="56" t="s">
        <v>1666</v>
      </c>
      <c r="H1136" s="1">
        <v>1981.9800000000005</v>
      </c>
    </row>
    <row r="1137" spans="2:8" outlineLevel="1" x14ac:dyDescent="0.25">
      <c r="B1137" s="67">
        <v>1025</v>
      </c>
      <c r="C1137" s="85" t="s">
        <v>2734</v>
      </c>
      <c r="D1137" s="84" t="s">
        <v>1667</v>
      </c>
      <c r="E1137" s="54">
        <v>42</v>
      </c>
      <c r="F1137" s="172" t="s">
        <v>1663</v>
      </c>
      <c r="G1137" s="56" t="s">
        <v>1666</v>
      </c>
      <c r="H1137" s="1">
        <v>755.04000000000008</v>
      </c>
    </row>
    <row r="1138" spans="2:8" ht="27" outlineLevel="1" x14ac:dyDescent="0.25">
      <c r="B1138" s="67">
        <v>1026</v>
      </c>
      <c r="C1138" s="171" t="s">
        <v>2735</v>
      </c>
      <c r="D1138" s="84" t="s">
        <v>1667</v>
      </c>
      <c r="E1138" s="54">
        <v>54</v>
      </c>
      <c r="F1138" s="172" t="s">
        <v>1663</v>
      </c>
      <c r="G1138" s="56" t="s">
        <v>1666</v>
      </c>
      <c r="H1138" s="1">
        <v>10008.055200000001</v>
      </c>
    </row>
    <row r="1139" spans="2:8" outlineLevel="1" x14ac:dyDescent="0.25">
      <c r="B1139" s="67">
        <v>1027</v>
      </c>
      <c r="C1139" s="85" t="s">
        <v>2736</v>
      </c>
      <c r="D1139" s="84" t="s">
        <v>1667</v>
      </c>
      <c r="E1139" s="54">
        <v>10</v>
      </c>
      <c r="F1139" s="172" t="s">
        <v>1663</v>
      </c>
      <c r="G1139" s="56" t="s">
        <v>1666</v>
      </c>
      <c r="H1139" s="1">
        <v>2418.0156000000002</v>
      </c>
    </row>
    <row r="1140" spans="2:8" outlineLevel="1" x14ac:dyDescent="0.25">
      <c r="B1140" s="67">
        <v>1028</v>
      </c>
      <c r="C1140" s="85" t="s">
        <v>2745</v>
      </c>
      <c r="D1140" s="84" t="s">
        <v>1683</v>
      </c>
      <c r="E1140" s="54">
        <v>64</v>
      </c>
      <c r="F1140" s="172" t="s">
        <v>1663</v>
      </c>
      <c r="G1140" s="56" t="s">
        <v>1666</v>
      </c>
      <c r="H1140" s="1">
        <v>2831.4</v>
      </c>
    </row>
    <row r="1141" spans="2:8" outlineLevel="1" x14ac:dyDescent="0.25">
      <c r="B1141" s="67">
        <v>1029</v>
      </c>
      <c r="C1141" s="85" t="s">
        <v>2744</v>
      </c>
      <c r="D1141" s="84" t="s">
        <v>1667</v>
      </c>
      <c r="E1141" s="54">
        <v>36</v>
      </c>
      <c r="F1141" s="172" t="s">
        <v>1663</v>
      </c>
      <c r="G1141" s="56" t="s">
        <v>1666</v>
      </c>
      <c r="H1141" s="1">
        <v>943.80000000000018</v>
      </c>
    </row>
    <row r="1142" spans="2:8" outlineLevel="1" x14ac:dyDescent="0.25">
      <c r="B1142" s="67">
        <v>1030</v>
      </c>
      <c r="C1142" s="85" t="s">
        <v>2737</v>
      </c>
      <c r="D1142" s="84" t="s">
        <v>1667</v>
      </c>
      <c r="E1142" s="54">
        <v>20</v>
      </c>
      <c r="F1142" s="172" t="s">
        <v>1663</v>
      </c>
      <c r="G1142" s="56" t="s">
        <v>1666</v>
      </c>
      <c r="H1142" s="244">
        <v>17000</v>
      </c>
    </row>
    <row r="1143" spans="2:8" outlineLevel="1" x14ac:dyDescent="0.25">
      <c r="B1143" s="67">
        <v>1031</v>
      </c>
      <c r="C1143" s="85" t="s">
        <v>2738</v>
      </c>
      <c r="D1143" s="84" t="s">
        <v>1667</v>
      </c>
      <c r="E1143" s="54">
        <v>36</v>
      </c>
      <c r="F1143" s="172" t="s">
        <v>1663</v>
      </c>
      <c r="G1143" s="56" t="s">
        <v>1666</v>
      </c>
      <c r="H1143" s="1">
        <v>1887.6000000000004</v>
      </c>
    </row>
    <row r="1144" spans="2:8" outlineLevel="1" x14ac:dyDescent="0.25">
      <c r="B1144" s="67">
        <v>1032</v>
      </c>
      <c r="C1144" s="85" t="s">
        <v>2739</v>
      </c>
      <c r="D1144" s="84" t="s">
        <v>1667</v>
      </c>
      <c r="E1144" s="54">
        <v>36</v>
      </c>
      <c r="F1144" s="172" t="s">
        <v>1663</v>
      </c>
      <c r="G1144" s="56" t="s">
        <v>1666</v>
      </c>
      <c r="H1144" s="1">
        <v>1887.6000000000004</v>
      </c>
    </row>
    <row r="1145" spans="2:8" outlineLevel="1" x14ac:dyDescent="0.25">
      <c r="B1145" s="67">
        <v>1033</v>
      </c>
      <c r="C1145" s="171" t="s">
        <v>2740</v>
      </c>
      <c r="D1145" s="84" t="s">
        <v>650</v>
      </c>
      <c r="E1145" s="54">
        <v>25</v>
      </c>
      <c r="F1145" s="172" t="s">
        <v>1661</v>
      </c>
      <c r="G1145" s="56" t="s">
        <v>1666</v>
      </c>
      <c r="H1145" s="1">
        <v>566.28000000000009</v>
      </c>
    </row>
    <row r="1146" spans="2:8" outlineLevel="1" x14ac:dyDescent="0.25">
      <c r="B1146" s="67">
        <v>1034</v>
      </c>
      <c r="C1146" s="85" t="s">
        <v>2743</v>
      </c>
      <c r="D1146" s="84" t="s">
        <v>1667</v>
      </c>
      <c r="E1146" s="54">
        <v>180</v>
      </c>
      <c r="F1146" s="172" t="s">
        <v>1663</v>
      </c>
      <c r="G1146" s="56" t="s">
        <v>1666</v>
      </c>
      <c r="H1146" s="1">
        <v>4213.1232000000009</v>
      </c>
    </row>
    <row r="1147" spans="2:8" outlineLevel="1" x14ac:dyDescent="0.25">
      <c r="B1147" s="67">
        <v>1035</v>
      </c>
      <c r="C1147" s="85" t="s">
        <v>2741</v>
      </c>
      <c r="D1147" s="84" t="s">
        <v>1667</v>
      </c>
      <c r="E1147" s="54">
        <v>12</v>
      </c>
      <c r="F1147" s="172" t="s">
        <v>1663</v>
      </c>
      <c r="G1147" s="56" t="s">
        <v>1666</v>
      </c>
      <c r="H1147" s="1">
        <v>1970.6544000000008</v>
      </c>
    </row>
    <row r="1148" spans="2:8" ht="27" outlineLevel="1" x14ac:dyDescent="0.25">
      <c r="B1148" s="67">
        <v>1036</v>
      </c>
      <c r="C1148" s="171" t="s">
        <v>2742</v>
      </c>
      <c r="D1148" s="84" t="s">
        <v>1667</v>
      </c>
      <c r="E1148" s="54">
        <v>180</v>
      </c>
      <c r="F1148" s="172" t="s">
        <v>1663</v>
      </c>
      <c r="G1148" s="56" t="s">
        <v>1666</v>
      </c>
      <c r="H1148" s="1">
        <v>11086.629840000003</v>
      </c>
    </row>
    <row r="1149" spans="2:8" outlineLevel="1" x14ac:dyDescent="0.25">
      <c r="B1149" s="67">
        <v>1037</v>
      </c>
      <c r="C1149" s="95" t="s">
        <v>2746</v>
      </c>
      <c r="D1149" s="84" t="s">
        <v>1667</v>
      </c>
      <c r="E1149" s="54">
        <v>8</v>
      </c>
      <c r="F1149" s="172" t="s">
        <v>1663</v>
      </c>
      <c r="G1149" s="56" t="s">
        <v>1666</v>
      </c>
      <c r="H1149" s="1">
        <v>566.28000000000009</v>
      </c>
    </row>
    <row r="1150" spans="2:8" outlineLevel="1" x14ac:dyDescent="0.25">
      <c r="B1150" s="67">
        <v>1038</v>
      </c>
      <c r="C1150" s="175" t="s">
        <v>2747</v>
      </c>
      <c r="D1150" s="84" t="s">
        <v>1667</v>
      </c>
      <c r="E1150" s="54">
        <v>4</v>
      </c>
      <c r="F1150" s="172" t="s">
        <v>1661</v>
      </c>
      <c r="G1150" s="56" t="s">
        <v>1666</v>
      </c>
      <c r="H1150" s="1">
        <v>566.28000000000009</v>
      </c>
    </row>
    <row r="1151" spans="2:8" outlineLevel="1" x14ac:dyDescent="0.25">
      <c r="B1151" s="67">
        <v>1039</v>
      </c>
      <c r="C1151" s="175" t="s">
        <v>2748</v>
      </c>
      <c r="D1151" s="84" t="s">
        <v>1667</v>
      </c>
      <c r="E1151" s="54">
        <v>24</v>
      </c>
      <c r="F1151" s="172" t="s">
        <v>1663</v>
      </c>
      <c r="G1151" s="56" t="s">
        <v>1666</v>
      </c>
      <c r="H1151" s="1">
        <v>2831.4000000000005</v>
      </c>
    </row>
    <row r="1152" spans="2:8" ht="27" outlineLevel="1" x14ac:dyDescent="0.25">
      <c r="B1152" s="67">
        <v>1040</v>
      </c>
      <c r="C1152" s="175" t="s">
        <v>2749</v>
      </c>
      <c r="D1152" s="84" t="s">
        <v>1667</v>
      </c>
      <c r="E1152" s="54">
        <v>120</v>
      </c>
      <c r="F1152" s="172" t="s">
        <v>1663</v>
      </c>
      <c r="G1152" s="56" t="s">
        <v>1666</v>
      </c>
      <c r="H1152" s="1">
        <v>1321.32</v>
      </c>
    </row>
    <row r="1153" spans="2:8" outlineLevel="1" x14ac:dyDescent="0.25">
      <c r="B1153" s="67">
        <v>1041</v>
      </c>
      <c r="C1153" s="85" t="s">
        <v>2750</v>
      </c>
      <c r="D1153" s="84" t="s">
        <v>1667</v>
      </c>
      <c r="E1153" s="54">
        <v>20</v>
      </c>
      <c r="F1153" s="172" t="s">
        <v>1663</v>
      </c>
      <c r="G1153" s="56" t="s">
        <v>1666</v>
      </c>
      <c r="H1153" s="1">
        <v>453.02399999999994</v>
      </c>
    </row>
    <row r="1154" spans="2:8" outlineLevel="1" x14ac:dyDescent="0.25">
      <c r="B1154" s="67">
        <v>1042</v>
      </c>
      <c r="C1154" s="85" t="s">
        <v>2751</v>
      </c>
      <c r="D1154" s="84" t="s">
        <v>1667</v>
      </c>
      <c r="E1154" s="54">
        <v>28</v>
      </c>
      <c r="F1154" s="172" t="s">
        <v>1663</v>
      </c>
      <c r="G1154" s="56" t="s">
        <v>1666</v>
      </c>
      <c r="H1154" s="1">
        <v>755.0400000000003</v>
      </c>
    </row>
    <row r="1155" spans="2:8" outlineLevel="1" x14ac:dyDescent="0.25">
      <c r="B1155" s="67">
        <v>1043</v>
      </c>
      <c r="C1155" s="177" t="s">
        <v>2753</v>
      </c>
      <c r="D1155" s="84" t="s">
        <v>1667</v>
      </c>
      <c r="E1155" s="54">
        <v>10</v>
      </c>
      <c r="F1155" s="172" t="s">
        <v>1663</v>
      </c>
      <c r="G1155" s="56" t="s">
        <v>1666</v>
      </c>
      <c r="H1155" s="1">
        <v>566.28</v>
      </c>
    </row>
    <row r="1156" spans="2:8" outlineLevel="1" x14ac:dyDescent="0.25">
      <c r="B1156" s="67">
        <v>1044</v>
      </c>
      <c r="C1156" s="85" t="s">
        <v>2752</v>
      </c>
      <c r="D1156" s="84" t="s">
        <v>1667</v>
      </c>
      <c r="E1156" s="54">
        <v>20</v>
      </c>
      <c r="F1156" s="172" t="s">
        <v>1663</v>
      </c>
      <c r="G1156" s="56" t="s">
        <v>1666</v>
      </c>
      <c r="H1156" s="1">
        <v>1498.7544000000005</v>
      </c>
    </row>
    <row r="1157" spans="2:8" outlineLevel="1" x14ac:dyDescent="0.25">
      <c r="B1157" s="67">
        <v>1045</v>
      </c>
      <c r="C1157" s="85" t="s">
        <v>2754</v>
      </c>
      <c r="D1157" s="84" t="s">
        <v>1667</v>
      </c>
      <c r="E1157" s="54">
        <v>50</v>
      </c>
      <c r="F1157" s="172" t="s">
        <v>1663</v>
      </c>
      <c r="G1157" s="56" t="s">
        <v>1666</v>
      </c>
      <c r="H1157" s="1">
        <v>13200.000000000002</v>
      </c>
    </row>
    <row r="1158" spans="2:8" ht="27" outlineLevel="1" x14ac:dyDescent="0.25">
      <c r="B1158" s="67">
        <v>1046</v>
      </c>
      <c r="C1158" s="86" t="s">
        <v>2755</v>
      </c>
      <c r="D1158" s="84" t="s">
        <v>1667</v>
      </c>
      <c r="E1158" s="54">
        <v>240</v>
      </c>
      <c r="F1158" s="172" t="s">
        <v>1663</v>
      </c>
      <c r="G1158" s="56" t="s">
        <v>1666</v>
      </c>
      <c r="H1158" s="1">
        <v>1510.0800000000006</v>
      </c>
    </row>
    <row r="1159" spans="2:8" outlineLevel="1" x14ac:dyDescent="0.25">
      <c r="B1159" s="67">
        <v>1047</v>
      </c>
      <c r="C1159" s="85" t="s">
        <v>2756</v>
      </c>
      <c r="D1159" s="84" t="s">
        <v>1667</v>
      </c>
      <c r="E1159" s="54">
        <v>36</v>
      </c>
      <c r="F1159" s="172" t="s">
        <v>1663</v>
      </c>
      <c r="G1159" s="56" t="s">
        <v>1666</v>
      </c>
      <c r="H1159" s="1">
        <v>1887.6000000000004</v>
      </c>
    </row>
    <row r="1160" spans="2:8" outlineLevel="1" x14ac:dyDescent="0.25">
      <c r="B1160" s="67">
        <v>1048</v>
      </c>
      <c r="C1160" s="85" t="s">
        <v>2757</v>
      </c>
      <c r="D1160" s="84" t="s">
        <v>1667</v>
      </c>
      <c r="E1160" s="54">
        <v>6</v>
      </c>
      <c r="F1160" s="172" t="s">
        <v>1663</v>
      </c>
      <c r="G1160" s="56" t="s">
        <v>1666</v>
      </c>
      <c r="H1160" s="1">
        <v>1321.3200000000002</v>
      </c>
    </row>
    <row r="1161" spans="2:8" outlineLevel="1" x14ac:dyDescent="0.25">
      <c r="B1161" s="67">
        <v>1049</v>
      </c>
      <c r="C1161" s="85" t="s">
        <v>2758</v>
      </c>
      <c r="D1161" s="84" t="s">
        <v>1667</v>
      </c>
      <c r="E1161" s="54">
        <v>36</v>
      </c>
      <c r="F1161" s="172" t="s">
        <v>1663</v>
      </c>
      <c r="G1161" s="56" t="s">
        <v>1666</v>
      </c>
      <c r="H1161" s="1">
        <v>1321.3200000000002</v>
      </c>
    </row>
    <row r="1162" spans="2:8" outlineLevel="1" x14ac:dyDescent="0.25">
      <c r="B1162" s="67">
        <v>1050</v>
      </c>
      <c r="C1162" s="85" t="s">
        <v>2759</v>
      </c>
      <c r="D1162" s="181" t="s">
        <v>1682</v>
      </c>
      <c r="E1162" s="54">
        <v>250</v>
      </c>
      <c r="F1162" s="172" t="s">
        <v>1663</v>
      </c>
      <c r="G1162" s="56" t="s">
        <v>1666</v>
      </c>
      <c r="H1162" s="1">
        <v>1510.0800000000002</v>
      </c>
    </row>
    <row r="1163" spans="2:8" outlineLevel="1" x14ac:dyDescent="0.25">
      <c r="B1163" s="67">
        <v>1051</v>
      </c>
      <c r="C1163" s="85" t="s">
        <v>2760</v>
      </c>
      <c r="D1163" s="181" t="s">
        <v>1682</v>
      </c>
      <c r="E1163" s="54">
        <v>120</v>
      </c>
      <c r="F1163" s="172" t="s">
        <v>1663</v>
      </c>
      <c r="G1163" s="56" t="s">
        <v>1666</v>
      </c>
      <c r="H1163" s="1">
        <v>3397.6800000000007</v>
      </c>
    </row>
    <row r="1164" spans="2:8" outlineLevel="1" x14ac:dyDescent="0.25">
      <c r="B1164" s="67">
        <v>1052</v>
      </c>
      <c r="C1164" s="85" t="s">
        <v>2761</v>
      </c>
      <c r="D1164" s="84" t="s">
        <v>1667</v>
      </c>
      <c r="E1164" s="54">
        <v>180</v>
      </c>
      <c r="F1164" s="172" t="s">
        <v>1663</v>
      </c>
      <c r="G1164" s="56" t="s">
        <v>1666</v>
      </c>
      <c r="H1164" s="1">
        <v>1321.32</v>
      </c>
    </row>
    <row r="1165" spans="2:8" ht="27" outlineLevel="1" x14ac:dyDescent="0.25">
      <c r="B1165" s="67">
        <v>1053</v>
      </c>
      <c r="C1165" s="78" t="s">
        <v>2762</v>
      </c>
      <c r="D1165" s="181" t="s">
        <v>1682</v>
      </c>
      <c r="E1165" s="54">
        <v>560</v>
      </c>
      <c r="F1165" s="172" t="s">
        <v>1661</v>
      </c>
      <c r="G1165" s="56" t="s">
        <v>1666</v>
      </c>
      <c r="H1165" s="1">
        <v>10008.055200000003</v>
      </c>
    </row>
    <row r="1166" spans="2:8" outlineLevel="1" x14ac:dyDescent="0.25">
      <c r="B1166" s="67">
        <v>1054</v>
      </c>
      <c r="C1166" s="85" t="s">
        <v>2763</v>
      </c>
      <c r="D1166" s="84" t="s">
        <v>1667</v>
      </c>
      <c r="E1166" s="54">
        <v>20</v>
      </c>
      <c r="F1166" s="172" t="s">
        <v>1663</v>
      </c>
      <c r="G1166" s="56" t="s">
        <v>1666</v>
      </c>
      <c r="H1166" s="1">
        <v>3586.4399999999996</v>
      </c>
    </row>
    <row r="1167" spans="2:8" outlineLevel="1" x14ac:dyDescent="0.25">
      <c r="B1167" s="67">
        <v>1055</v>
      </c>
      <c r="C1167" s="85" t="s">
        <v>2764</v>
      </c>
      <c r="D1167" s="84" t="s">
        <v>1667</v>
      </c>
      <c r="E1167" s="54">
        <v>56</v>
      </c>
      <c r="F1167" s="172" t="s">
        <v>1663</v>
      </c>
      <c r="G1167" s="56" t="s">
        <v>1666</v>
      </c>
      <c r="H1167" s="1">
        <v>3020.1600000000012</v>
      </c>
    </row>
    <row r="1168" spans="2:8" outlineLevel="1" x14ac:dyDescent="0.25">
      <c r="B1168" s="67">
        <v>1056</v>
      </c>
      <c r="C1168" s="85" t="s">
        <v>2765</v>
      </c>
      <c r="D1168" s="84" t="s">
        <v>1667</v>
      </c>
      <c r="E1168" s="54">
        <v>24</v>
      </c>
      <c r="F1168" s="172" t="s">
        <v>1663</v>
      </c>
      <c r="G1168" s="56" t="s">
        <v>1666</v>
      </c>
      <c r="H1168" s="1">
        <v>1321.3200000000002</v>
      </c>
    </row>
    <row r="1169" spans="2:8" outlineLevel="1" x14ac:dyDescent="0.25">
      <c r="B1169" s="67">
        <v>1057</v>
      </c>
      <c r="C1169" s="85" t="s">
        <v>2766</v>
      </c>
      <c r="D1169" s="84" t="s">
        <v>1667</v>
      </c>
      <c r="E1169" s="54">
        <v>8</v>
      </c>
      <c r="F1169" s="172" t="s">
        <v>1663</v>
      </c>
      <c r="G1169" s="56" t="s">
        <v>1666</v>
      </c>
      <c r="H1169" s="1">
        <v>6229.079999999999</v>
      </c>
    </row>
    <row r="1170" spans="2:8" outlineLevel="1" x14ac:dyDescent="0.25">
      <c r="B1170" s="67">
        <v>1058</v>
      </c>
      <c r="C1170" s="85" t="s">
        <v>2767</v>
      </c>
      <c r="D1170" s="84" t="s">
        <v>1667</v>
      </c>
      <c r="E1170" s="54">
        <v>24</v>
      </c>
      <c r="F1170" s="172" t="s">
        <v>1663</v>
      </c>
      <c r="G1170" s="56" t="s">
        <v>1666</v>
      </c>
      <c r="H1170" s="1">
        <v>1321.3200000000002</v>
      </c>
    </row>
    <row r="1171" spans="2:8" outlineLevel="1" x14ac:dyDescent="0.25">
      <c r="B1171" s="67">
        <v>1059</v>
      </c>
      <c r="C1171" s="85" t="s">
        <v>2768</v>
      </c>
      <c r="D1171" s="84" t="s">
        <v>1667</v>
      </c>
      <c r="E1171" s="54">
        <v>180</v>
      </c>
      <c r="F1171" s="172" t="s">
        <v>1663</v>
      </c>
      <c r="G1171" s="56" t="s">
        <v>1666</v>
      </c>
      <c r="H1171" s="1">
        <v>2076.36</v>
      </c>
    </row>
    <row r="1172" spans="2:8" outlineLevel="1" x14ac:dyDescent="0.25">
      <c r="B1172" s="67">
        <v>1060</v>
      </c>
      <c r="C1172" s="85" t="s">
        <v>2769</v>
      </c>
      <c r="D1172" s="84" t="s">
        <v>1667</v>
      </c>
      <c r="E1172" s="54">
        <v>24</v>
      </c>
      <c r="F1172" s="172" t="s">
        <v>1663</v>
      </c>
      <c r="G1172" s="56" t="s">
        <v>1666</v>
      </c>
      <c r="H1172" s="1">
        <v>1321.3200000000002</v>
      </c>
    </row>
    <row r="1173" spans="2:8" outlineLevel="1" x14ac:dyDescent="0.25">
      <c r="B1173" s="67">
        <v>1061</v>
      </c>
      <c r="C1173" s="85" t="s">
        <v>2770</v>
      </c>
      <c r="D1173" s="84" t="s">
        <v>1667</v>
      </c>
      <c r="E1173" s="54">
        <v>60</v>
      </c>
      <c r="F1173" s="172" t="s">
        <v>1663</v>
      </c>
      <c r="G1173" s="56" t="s">
        <v>1666</v>
      </c>
      <c r="H1173" s="1">
        <v>868.29600000000005</v>
      </c>
    </row>
    <row r="1174" spans="2:8" outlineLevel="1" x14ac:dyDescent="0.25">
      <c r="B1174" s="67">
        <v>1062</v>
      </c>
      <c r="C1174" s="85" t="s">
        <v>2771</v>
      </c>
      <c r="D1174" s="84" t="s">
        <v>1667</v>
      </c>
      <c r="E1174" s="54">
        <v>24</v>
      </c>
      <c r="F1174" s="172" t="s">
        <v>1663</v>
      </c>
      <c r="G1174" s="56" t="s">
        <v>1666</v>
      </c>
      <c r="H1174" s="1">
        <v>2265.12</v>
      </c>
    </row>
    <row r="1175" spans="2:8" outlineLevel="1" x14ac:dyDescent="0.25">
      <c r="B1175" s="67">
        <v>1063</v>
      </c>
      <c r="C1175" s="85" t="s">
        <v>2772</v>
      </c>
      <c r="D1175" s="84" t="s">
        <v>1667</v>
      </c>
      <c r="E1175" s="54">
        <v>54</v>
      </c>
      <c r="F1175" s="172" t="s">
        <v>1663</v>
      </c>
      <c r="G1175" s="56" t="s">
        <v>1666</v>
      </c>
      <c r="H1175" s="1">
        <v>1510.0800000000004</v>
      </c>
    </row>
    <row r="1176" spans="2:8" outlineLevel="1" x14ac:dyDescent="0.25">
      <c r="B1176" s="67">
        <v>1064</v>
      </c>
      <c r="C1176" s="85" t="s">
        <v>2773</v>
      </c>
      <c r="D1176" s="84" t="s">
        <v>1667</v>
      </c>
      <c r="E1176" s="54">
        <v>450</v>
      </c>
      <c r="F1176" s="172" t="s">
        <v>1663</v>
      </c>
      <c r="G1176" s="56" t="s">
        <v>1666</v>
      </c>
      <c r="H1176" s="1">
        <v>377.5200000000001</v>
      </c>
    </row>
    <row r="1177" spans="2:8" outlineLevel="1" x14ac:dyDescent="0.25">
      <c r="B1177" s="67">
        <v>1065</v>
      </c>
      <c r="C1177" s="85" t="s">
        <v>2774</v>
      </c>
      <c r="D1177" s="84" t="s">
        <v>1667</v>
      </c>
      <c r="E1177" s="54">
        <v>24</v>
      </c>
      <c r="F1177" s="172" t="s">
        <v>1663</v>
      </c>
      <c r="G1177" s="56" t="s">
        <v>1666</v>
      </c>
      <c r="H1177" s="1">
        <v>2642.6400000000003</v>
      </c>
    </row>
    <row r="1178" spans="2:8" outlineLevel="1" x14ac:dyDescent="0.25">
      <c r="B1178" s="67">
        <v>1066</v>
      </c>
      <c r="C1178" s="171" t="s">
        <v>2775</v>
      </c>
      <c r="D1178" s="181" t="s">
        <v>1682</v>
      </c>
      <c r="E1178" s="54">
        <v>1</v>
      </c>
      <c r="F1178" s="172" t="s">
        <v>1661</v>
      </c>
      <c r="G1178" s="56" t="s">
        <v>1666</v>
      </c>
      <c r="H1178" s="1">
        <v>566.28000000000009</v>
      </c>
    </row>
    <row r="1179" spans="2:8" outlineLevel="1" x14ac:dyDescent="0.25">
      <c r="B1179" s="67">
        <v>1067</v>
      </c>
      <c r="C1179" s="85" t="s">
        <v>2776</v>
      </c>
      <c r="D1179" s="84" t="s">
        <v>1667</v>
      </c>
      <c r="E1179" s="54">
        <v>38</v>
      </c>
      <c r="F1179" s="172" t="s">
        <v>1663</v>
      </c>
      <c r="G1179" s="56" t="s">
        <v>1666</v>
      </c>
      <c r="H1179" s="1">
        <v>368.20784000000009</v>
      </c>
    </row>
    <row r="1180" spans="2:8" ht="40.5" outlineLevel="1" x14ac:dyDescent="0.25">
      <c r="B1180" s="67">
        <v>1068</v>
      </c>
      <c r="C1180" s="171" t="s">
        <v>2777</v>
      </c>
      <c r="D1180" s="181" t="s">
        <v>1682</v>
      </c>
      <c r="E1180" s="54">
        <v>40</v>
      </c>
      <c r="F1180" s="172" t="s">
        <v>1661</v>
      </c>
      <c r="G1180" s="56" t="s">
        <v>1666</v>
      </c>
      <c r="H1180" s="1">
        <v>566.28</v>
      </c>
    </row>
    <row r="1181" spans="2:8" outlineLevel="1" x14ac:dyDescent="0.25">
      <c r="B1181" s="67">
        <v>1069</v>
      </c>
      <c r="C1181" s="85" t="s">
        <v>2778</v>
      </c>
      <c r="D1181" s="84" t="s">
        <v>1667</v>
      </c>
      <c r="E1181" s="54">
        <v>80</v>
      </c>
      <c r="F1181" s="172" t="s">
        <v>1663</v>
      </c>
      <c r="G1181" s="56" t="s">
        <v>1666</v>
      </c>
      <c r="H1181" s="1">
        <v>943.8</v>
      </c>
    </row>
    <row r="1182" spans="2:8" ht="27.75" customHeight="1" outlineLevel="1" x14ac:dyDescent="0.25">
      <c r="B1182" s="67">
        <v>1070</v>
      </c>
      <c r="C1182" s="175" t="s">
        <v>2779</v>
      </c>
      <c r="D1182" s="84" t="s">
        <v>1667</v>
      </c>
      <c r="E1182" s="54">
        <v>400</v>
      </c>
      <c r="F1182" s="172" t="s">
        <v>1663</v>
      </c>
      <c r="G1182" s="56" t="s">
        <v>1666</v>
      </c>
      <c r="H1182" s="1">
        <v>3020.1600000000012</v>
      </c>
    </row>
    <row r="1183" spans="2:8" ht="27" outlineLevel="1" x14ac:dyDescent="0.25">
      <c r="B1183" s="67">
        <v>1071</v>
      </c>
      <c r="C1183" s="175" t="s">
        <v>2780</v>
      </c>
      <c r="D1183" s="181" t="s">
        <v>1682</v>
      </c>
      <c r="E1183" s="54">
        <v>56</v>
      </c>
      <c r="F1183" s="172" t="s">
        <v>1663</v>
      </c>
      <c r="G1183" s="56" t="s">
        <v>1666</v>
      </c>
      <c r="H1183" s="1">
        <v>1132.5600000000002</v>
      </c>
    </row>
    <row r="1184" spans="2:8" ht="40.5" outlineLevel="1" x14ac:dyDescent="0.25">
      <c r="B1184" s="67">
        <v>1072</v>
      </c>
      <c r="C1184" s="171" t="s">
        <v>1021</v>
      </c>
      <c r="D1184" s="84" t="s">
        <v>1667</v>
      </c>
      <c r="E1184" s="54">
        <v>120</v>
      </c>
      <c r="F1184" s="172" t="s">
        <v>1663</v>
      </c>
      <c r="G1184" s="56" t="s">
        <v>1666</v>
      </c>
      <c r="H1184" s="1">
        <v>4341.4800000000014</v>
      </c>
    </row>
    <row r="1185" spans="2:8" outlineLevel="1" x14ac:dyDescent="0.25">
      <c r="B1185" s="67">
        <v>1073</v>
      </c>
      <c r="C1185" s="85" t="s">
        <v>2781</v>
      </c>
      <c r="D1185" s="84" t="s">
        <v>1667</v>
      </c>
      <c r="E1185" s="54">
        <v>24</v>
      </c>
      <c r="F1185" s="172" t="s">
        <v>1663</v>
      </c>
      <c r="G1185" s="56" t="s">
        <v>1666</v>
      </c>
      <c r="H1185" s="1">
        <v>1132.56</v>
      </c>
    </row>
    <row r="1186" spans="2:8" outlineLevel="1" x14ac:dyDescent="0.25">
      <c r="B1186" s="67">
        <v>1074</v>
      </c>
      <c r="C1186" s="85" t="s">
        <v>587</v>
      </c>
      <c r="D1186" s="84" t="s">
        <v>1667</v>
      </c>
      <c r="E1186" s="54">
        <v>24</v>
      </c>
      <c r="F1186" s="172" t="s">
        <v>1663</v>
      </c>
      <c r="G1186" s="56" t="s">
        <v>1666</v>
      </c>
      <c r="H1186" s="1">
        <v>1132.56</v>
      </c>
    </row>
    <row r="1187" spans="2:8" outlineLevel="1" x14ac:dyDescent="0.25">
      <c r="B1187" s="67">
        <v>1075</v>
      </c>
      <c r="C1187" s="85" t="s">
        <v>2782</v>
      </c>
      <c r="D1187" s="84" t="s">
        <v>1667</v>
      </c>
      <c r="E1187" s="54">
        <v>24</v>
      </c>
      <c r="F1187" s="172" t="s">
        <v>1663</v>
      </c>
      <c r="G1187" s="56" t="s">
        <v>1666</v>
      </c>
      <c r="H1187" s="1">
        <v>2265.12</v>
      </c>
    </row>
    <row r="1188" spans="2:8" outlineLevel="1" x14ac:dyDescent="0.25">
      <c r="B1188" s="67">
        <v>1076</v>
      </c>
      <c r="C1188" s="85" t="s">
        <v>2783</v>
      </c>
      <c r="D1188" s="84" t="s">
        <v>1667</v>
      </c>
      <c r="E1188" s="54">
        <v>8</v>
      </c>
      <c r="F1188" s="172" t="s">
        <v>1663</v>
      </c>
      <c r="G1188" s="56" t="s">
        <v>1666</v>
      </c>
      <c r="H1188" s="1">
        <v>1510.0800000000002</v>
      </c>
    </row>
    <row r="1189" spans="2:8" outlineLevel="1" x14ac:dyDescent="0.25">
      <c r="B1189" s="67">
        <v>1077</v>
      </c>
      <c r="C1189" s="85" t="s">
        <v>2784</v>
      </c>
      <c r="D1189" s="84" t="s">
        <v>1667</v>
      </c>
      <c r="E1189" s="54">
        <v>68</v>
      </c>
      <c r="F1189" s="172" t="s">
        <v>1663</v>
      </c>
      <c r="G1189" s="56" t="s">
        <v>1666</v>
      </c>
      <c r="H1189" s="1">
        <v>755.04000000000019</v>
      </c>
    </row>
    <row r="1190" spans="2:8" ht="27" outlineLevel="1" x14ac:dyDescent="0.25">
      <c r="B1190" s="67">
        <v>1078</v>
      </c>
      <c r="C1190" s="175" t="s">
        <v>2785</v>
      </c>
      <c r="D1190" s="84" t="s">
        <v>1667</v>
      </c>
      <c r="E1190" s="54">
        <v>48</v>
      </c>
      <c r="F1190" s="172" t="s">
        <v>1663</v>
      </c>
      <c r="G1190" s="56" t="s">
        <v>1666</v>
      </c>
      <c r="H1190" s="1">
        <v>566.28</v>
      </c>
    </row>
    <row r="1191" spans="2:8" outlineLevel="1" x14ac:dyDescent="0.25">
      <c r="B1191" s="67">
        <v>1079</v>
      </c>
      <c r="C1191" s="85" t="s">
        <v>2786</v>
      </c>
      <c r="D1191" s="181" t="s">
        <v>1682</v>
      </c>
      <c r="E1191" s="54">
        <v>54</v>
      </c>
      <c r="F1191" s="172" t="s">
        <v>1663</v>
      </c>
      <c r="G1191" s="56" t="s">
        <v>1666</v>
      </c>
      <c r="H1191" s="1">
        <v>755.04000000000019</v>
      </c>
    </row>
    <row r="1192" spans="2:8" outlineLevel="1" x14ac:dyDescent="0.25">
      <c r="B1192" s="67">
        <v>1080</v>
      </c>
      <c r="C1192" s="199" t="s">
        <v>3162</v>
      </c>
      <c r="D1192" s="181" t="s">
        <v>1682</v>
      </c>
      <c r="E1192" s="54">
        <v>10</v>
      </c>
      <c r="F1192" s="172" t="s">
        <v>1663</v>
      </c>
      <c r="G1192" s="56" t="s">
        <v>1666</v>
      </c>
      <c r="H1192" s="1">
        <v>3586.4399999999996</v>
      </c>
    </row>
    <row r="1193" spans="2:8" outlineLevel="1" x14ac:dyDescent="0.25">
      <c r="B1193" s="67">
        <v>1081</v>
      </c>
      <c r="C1193" s="85" t="s">
        <v>2787</v>
      </c>
      <c r="D1193" s="84" t="s">
        <v>1667</v>
      </c>
      <c r="E1193" s="54">
        <v>36</v>
      </c>
      <c r="F1193" s="172" t="s">
        <v>1663</v>
      </c>
      <c r="G1193" s="56" t="s">
        <v>1666</v>
      </c>
      <c r="H1193" s="1">
        <v>566.28000000000009</v>
      </c>
    </row>
    <row r="1194" spans="2:8" outlineLevel="1" x14ac:dyDescent="0.25">
      <c r="B1194" s="67">
        <v>1082</v>
      </c>
      <c r="C1194" s="85" t="s">
        <v>2788</v>
      </c>
      <c r="D1194" s="84" t="s">
        <v>1667</v>
      </c>
      <c r="E1194" s="54">
        <v>18</v>
      </c>
      <c r="F1194" s="172" t="s">
        <v>1663</v>
      </c>
      <c r="G1194" s="56" t="s">
        <v>1666</v>
      </c>
      <c r="H1194" s="1">
        <v>1321.3200000000002</v>
      </c>
    </row>
    <row r="1195" spans="2:8" outlineLevel="1" x14ac:dyDescent="0.25">
      <c r="B1195" s="67">
        <v>1083</v>
      </c>
      <c r="C1195" s="85" t="s">
        <v>2789</v>
      </c>
      <c r="D1195" s="84" t="s">
        <v>1667</v>
      </c>
      <c r="E1195" s="54">
        <v>18</v>
      </c>
      <c r="F1195" s="172" t="s">
        <v>1663</v>
      </c>
      <c r="G1195" s="56" t="s">
        <v>1666</v>
      </c>
      <c r="H1195" s="1">
        <v>1132.5600000000002</v>
      </c>
    </row>
    <row r="1196" spans="2:8" outlineLevel="1" x14ac:dyDescent="0.25">
      <c r="B1196" s="67">
        <v>1084</v>
      </c>
      <c r="C1196" s="85" t="s">
        <v>2790</v>
      </c>
      <c r="D1196" s="84" t="s">
        <v>1667</v>
      </c>
      <c r="E1196" s="54">
        <v>140</v>
      </c>
      <c r="F1196" s="172" t="s">
        <v>1663</v>
      </c>
      <c r="G1196" s="56" t="s">
        <v>1666</v>
      </c>
      <c r="H1196" s="1">
        <v>755.03999999999985</v>
      </c>
    </row>
    <row r="1197" spans="2:8" outlineLevel="1" x14ac:dyDescent="0.25">
      <c r="B1197" s="67">
        <v>1085</v>
      </c>
      <c r="C1197" s="85" t="s">
        <v>2791</v>
      </c>
      <c r="D1197" s="84" t="s">
        <v>1667</v>
      </c>
      <c r="E1197" s="54">
        <v>360</v>
      </c>
      <c r="F1197" s="172" t="s">
        <v>1663</v>
      </c>
      <c r="G1197" s="56" t="s">
        <v>1666</v>
      </c>
      <c r="H1197" s="1">
        <v>1887.6000000000001</v>
      </c>
    </row>
    <row r="1198" spans="2:8" ht="27" outlineLevel="1" x14ac:dyDescent="0.25">
      <c r="B1198" s="67">
        <v>1086</v>
      </c>
      <c r="C1198" s="185" t="s">
        <v>2800</v>
      </c>
      <c r="D1198" s="181" t="s">
        <v>1682</v>
      </c>
      <c r="E1198" s="83" t="s">
        <v>1603</v>
      </c>
      <c r="F1198" s="172"/>
      <c r="G1198" s="56" t="s">
        <v>1666</v>
      </c>
      <c r="H1198" s="1">
        <v>36</v>
      </c>
    </row>
    <row r="1199" spans="2:8" outlineLevel="1" x14ac:dyDescent="0.25">
      <c r="B1199" s="67">
        <v>1087</v>
      </c>
      <c r="C1199" s="102" t="s">
        <v>2799</v>
      </c>
      <c r="D1199" s="84" t="s">
        <v>1667</v>
      </c>
      <c r="E1199" s="54">
        <v>20</v>
      </c>
      <c r="F1199" s="172" t="s">
        <v>1663</v>
      </c>
      <c r="G1199" s="56" t="s">
        <v>1666</v>
      </c>
      <c r="H1199" s="1">
        <v>943.8</v>
      </c>
    </row>
    <row r="1200" spans="2:8" outlineLevel="1" x14ac:dyDescent="0.25">
      <c r="B1200" s="67">
        <v>1088</v>
      </c>
      <c r="C1200" s="85" t="s">
        <v>2792</v>
      </c>
      <c r="D1200" s="84" t="s">
        <v>1667</v>
      </c>
      <c r="E1200" s="54">
        <v>24</v>
      </c>
      <c r="F1200" s="172" t="s">
        <v>1663</v>
      </c>
      <c r="G1200" s="56" t="s">
        <v>1666</v>
      </c>
      <c r="H1200" s="1">
        <v>1132.56</v>
      </c>
    </row>
    <row r="1201" spans="2:8" outlineLevel="1" x14ac:dyDescent="0.25">
      <c r="B1201" s="67">
        <v>1089</v>
      </c>
      <c r="C1201" s="85" t="s">
        <v>2793</v>
      </c>
      <c r="D1201" s="84" t="s">
        <v>1667</v>
      </c>
      <c r="E1201" s="54">
        <v>24</v>
      </c>
      <c r="F1201" s="172" t="s">
        <v>1663</v>
      </c>
      <c r="G1201" s="56" t="s">
        <v>1666</v>
      </c>
      <c r="H1201" s="1">
        <v>755.04000000000008</v>
      </c>
    </row>
    <row r="1202" spans="2:8" outlineLevel="1" x14ac:dyDescent="0.25">
      <c r="B1202" s="67">
        <v>1090</v>
      </c>
      <c r="C1202" s="85" t="s">
        <v>2794</v>
      </c>
      <c r="D1202" s="181" t="s">
        <v>1682</v>
      </c>
      <c r="E1202" s="54">
        <v>54</v>
      </c>
      <c r="F1202" s="172" t="s">
        <v>1663</v>
      </c>
      <c r="G1202" s="56" t="s">
        <v>1666</v>
      </c>
      <c r="H1202" s="1">
        <v>5096.5200000000004</v>
      </c>
    </row>
    <row r="1203" spans="2:8" ht="40.5" outlineLevel="1" x14ac:dyDescent="0.25">
      <c r="B1203" s="67">
        <v>1091</v>
      </c>
      <c r="C1203" s="119" t="s">
        <v>942</v>
      </c>
      <c r="D1203" s="84" t="s">
        <v>1667</v>
      </c>
      <c r="E1203" s="54">
        <v>10</v>
      </c>
      <c r="F1203" s="91" t="s">
        <v>1661</v>
      </c>
      <c r="G1203" s="56" t="s">
        <v>1666</v>
      </c>
      <c r="H1203" s="1">
        <v>1887.6</v>
      </c>
    </row>
    <row r="1204" spans="2:8" outlineLevel="1" x14ac:dyDescent="0.25">
      <c r="B1204" s="67">
        <v>1092</v>
      </c>
      <c r="C1204" s="85" t="s">
        <v>2795</v>
      </c>
      <c r="D1204" s="84" t="s">
        <v>1667</v>
      </c>
      <c r="E1204" s="54">
        <v>24</v>
      </c>
      <c r="F1204" s="172" t="s">
        <v>1663</v>
      </c>
      <c r="G1204" s="56" t="s">
        <v>1666</v>
      </c>
      <c r="H1204" s="1">
        <v>1132.56</v>
      </c>
    </row>
    <row r="1205" spans="2:8" ht="27" outlineLevel="1" x14ac:dyDescent="0.25">
      <c r="B1205" s="67">
        <v>1093</v>
      </c>
      <c r="C1205" s="171" t="s">
        <v>2801</v>
      </c>
      <c r="D1205" s="84" t="s">
        <v>1667</v>
      </c>
      <c r="E1205" s="54">
        <v>36</v>
      </c>
      <c r="F1205" s="91" t="s">
        <v>1661</v>
      </c>
      <c r="G1205" s="56" t="s">
        <v>1666</v>
      </c>
      <c r="H1205" s="1">
        <v>566.28000000000009</v>
      </c>
    </row>
    <row r="1206" spans="2:8" outlineLevel="1" x14ac:dyDescent="0.25">
      <c r="B1206" s="67">
        <v>1094</v>
      </c>
      <c r="C1206" s="85" t="s">
        <v>2796</v>
      </c>
      <c r="D1206" s="84" t="s">
        <v>1667</v>
      </c>
      <c r="E1206" s="54">
        <v>36</v>
      </c>
      <c r="F1206" s="172" t="s">
        <v>1663</v>
      </c>
      <c r="G1206" s="56" t="s">
        <v>1666</v>
      </c>
      <c r="H1206" s="1">
        <v>1132.5600000000002</v>
      </c>
    </row>
    <row r="1207" spans="2:8" outlineLevel="1" x14ac:dyDescent="0.25">
      <c r="B1207" s="67">
        <v>1095</v>
      </c>
      <c r="C1207" s="85" t="s">
        <v>2797</v>
      </c>
      <c r="D1207" s="84" t="s">
        <v>1667</v>
      </c>
      <c r="E1207" s="54">
        <v>36</v>
      </c>
      <c r="F1207" s="172" t="s">
        <v>1663</v>
      </c>
      <c r="G1207" s="56" t="s">
        <v>1666</v>
      </c>
      <c r="H1207" s="1">
        <v>566.28000000000009</v>
      </c>
    </row>
    <row r="1208" spans="2:8" outlineLevel="1" x14ac:dyDescent="0.25">
      <c r="B1208" s="67">
        <v>1096</v>
      </c>
      <c r="C1208" s="171" t="s">
        <v>3161</v>
      </c>
      <c r="D1208" s="84" t="s">
        <v>1667</v>
      </c>
      <c r="E1208" s="54">
        <v>12</v>
      </c>
      <c r="F1208" s="172" t="s">
        <v>1661</v>
      </c>
      <c r="G1208" s="56" t="s">
        <v>1666</v>
      </c>
      <c r="H1208" s="1">
        <v>566.28</v>
      </c>
    </row>
    <row r="1209" spans="2:8" outlineLevel="1" x14ac:dyDescent="0.25">
      <c r="B1209" s="67">
        <v>1097</v>
      </c>
      <c r="C1209" s="85" t="s">
        <v>2798</v>
      </c>
      <c r="D1209" s="181" t="s">
        <v>1682</v>
      </c>
      <c r="E1209" s="54">
        <v>230</v>
      </c>
      <c r="F1209" s="172" t="s">
        <v>1663</v>
      </c>
      <c r="G1209" s="56" t="s">
        <v>1666</v>
      </c>
      <c r="H1209" s="1">
        <v>566.2800000000002</v>
      </c>
    </row>
    <row r="1210" spans="2:8" outlineLevel="1" x14ac:dyDescent="0.25">
      <c r="B1210" s="67">
        <v>1098</v>
      </c>
      <c r="C1210" s="85" t="s">
        <v>2802</v>
      </c>
      <c r="D1210" s="84" t="s">
        <v>1667</v>
      </c>
      <c r="E1210" s="54">
        <v>46</v>
      </c>
      <c r="F1210" s="172" t="s">
        <v>1663</v>
      </c>
      <c r="G1210" s="56" t="s">
        <v>1666</v>
      </c>
      <c r="H1210" s="1">
        <v>6606.6000000000022</v>
      </c>
    </row>
    <row r="1211" spans="2:8" outlineLevel="1" x14ac:dyDescent="0.25">
      <c r="B1211" s="67">
        <v>1099</v>
      </c>
      <c r="C1211" s="85" t="s">
        <v>2803</v>
      </c>
      <c r="D1211" s="84" t="s">
        <v>1667</v>
      </c>
      <c r="E1211" s="54">
        <v>24</v>
      </c>
      <c r="F1211" s="172" t="s">
        <v>1663</v>
      </c>
      <c r="G1211" s="56" t="s">
        <v>1666</v>
      </c>
      <c r="H1211" s="1">
        <v>755.04000000000008</v>
      </c>
    </row>
    <row r="1212" spans="2:8" outlineLevel="1" x14ac:dyDescent="0.25">
      <c r="B1212" s="67">
        <v>1100</v>
      </c>
      <c r="C1212" s="85" t="s">
        <v>2804</v>
      </c>
      <c r="D1212" s="84" t="s">
        <v>1667</v>
      </c>
      <c r="E1212" s="54">
        <v>16</v>
      </c>
      <c r="F1212" s="172" t="s">
        <v>1663</v>
      </c>
      <c r="G1212" s="56" t="s">
        <v>1666</v>
      </c>
      <c r="H1212" s="1">
        <v>1887.6000000000001</v>
      </c>
    </row>
    <row r="1213" spans="2:8" outlineLevel="1" x14ac:dyDescent="0.25">
      <c r="B1213" s="67">
        <v>1101</v>
      </c>
      <c r="C1213" s="85" t="s">
        <v>521</v>
      </c>
      <c r="D1213" s="84" t="s">
        <v>1667</v>
      </c>
      <c r="E1213" s="54">
        <v>4</v>
      </c>
      <c r="F1213" s="172" t="s">
        <v>1663</v>
      </c>
      <c r="G1213" s="56" t="s">
        <v>1666</v>
      </c>
      <c r="H1213" s="1">
        <v>2265.1200000000003</v>
      </c>
    </row>
    <row r="1214" spans="2:8" outlineLevel="1" x14ac:dyDescent="0.25">
      <c r="B1214" s="67">
        <v>1102</v>
      </c>
      <c r="C1214" s="175" t="s">
        <v>2805</v>
      </c>
      <c r="D1214" s="84" t="s">
        <v>1667</v>
      </c>
      <c r="E1214" s="54">
        <v>24</v>
      </c>
      <c r="F1214" s="172" t="s">
        <v>1663</v>
      </c>
      <c r="G1214" s="56" t="s">
        <v>1666</v>
      </c>
      <c r="H1214" s="1">
        <v>566.28</v>
      </c>
    </row>
    <row r="1215" spans="2:8" outlineLevel="1" x14ac:dyDescent="0.25">
      <c r="B1215" s="67">
        <v>1103</v>
      </c>
      <c r="C1215" s="85" t="s">
        <v>2806</v>
      </c>
      <c r="D1215" s="84" t="s">
        <v>1667</v>
      </c>
      <c r="E1215" s="54">
        <v>340</v>
      </c>
      <c r="F1215" s="172" t="s">
        <v>1663</v>
      </c>
      <c r="G1215" s="56" t="s">
        <v>1666</v>
      </c>
      <c r="H1215" s="1">
        <v>2265.12</v>
      </c>
    </row>
    <row r="1216" spans="2:8" outlineLevel="1" x14ac:dyDescent="0.25">
      <c r="B1216" s="67">
        <v>1104</v>
      </c>
      <c r="C1216" s="85" t="s">
        <v>2807</v>
      </c>
      <c r="D1216" s="84" t="s">
        <v>1667</v>
      </c>
      <c r="E1216" s="54">
        <v>40</v>
      </c>
      <c r="F1216" s="172" t="s">
        <v>1661</v>
      </c>
      <c r="G1216" s="56" t="s">
        <v>1666</v>
      </c>
      <c r="H1216" s="1">
        <v>4152.7199999999993</v>
      </c>
    </row>
    <row r="1217" spans="2:8" s="15" customFormat="1" ht="27" outlineLevel="1" x14ac:dyDescent="0.25">
      <c r="B1217" s="67">
        <v>1105</v>
      </c>
      <c r="C1217" s="175" t="s">
        <v>2808</v>
      </c>
      <c r="D1217" s="84" t="s">
        <v>1667</v>
      </c>
      <c r="E1217" s="54">
        <v>16</v>
      </c>
      <c r="F1217" s="172" t="s">
        <v>1663</v>
      </c>
      <c r="G1217" s="56" t="s">
        <v>1666</v>
      </c>
      <c r="H1217" s="1">
        <v>566.28000000000009</v>
      </c>
    </row>
    <row r="1218" spans="2:8" outlineLevel="1" x14ac:dyDescent="0.25">
      <c r="B1218" s="67">
        <v>1106</v>
      </c>
      <c r="C1218" s="85" t="s">
        <v>2809</v>
      </c>
      <c r="D1218" s="84" t="s">
        <v>1667</v>
      </c>
      <c r="E1218" s="54">
        <v>50</v>
      </c>
      <c r="F1218" s="172" t="s">
        <v>1661</v>
      </c>
      <c r="G1218" s="56" t="s">
        <v>1666</v>
      </c>
      <c r="H1218" s="1">
        <v>755.0400000000003</v>
      </c>
    </row>
    <row r="1219" spans="2:8" outlineLevel="1" x14ac:dyDescent="0.25">
      <c r="B1219" s="67">
        <v>1107</v>
      </c>
      <c r="C1219" s="85" t="s">
        <v>2810</v>
      </c>
      <c r="D1219" s="84" t="s">
        <v>1667</v>
      </c>
      <c r="E1219" s="54">
        <v>253</v>
      </c>
      <c r="F1219" s="172" t="s">
        <v>1661</v>
      </c>
      <c r="G1219" s="56" t="s">
        <v>1666</v>
      </c>
      <c r="H1219" s="1">
        <v>943.80000000000007</v>
      </c>
    </row>
    <row r="1220" spans="2:8" outlineLevel="1" x14ac:dyDescent="0.25">
      <c r="B1220" s="67">
        <v>1108</v>
      </c>
      <c r="C1220" s="85" t="s">
        <v>2811</v>
      </c>
      <c r="D1220" s="84" t="s">
        <v>1667</v>
      </c>
      <c r="E1220" s="54">
        <v>420</v>
      </c>
      <c r="F1220" s="172" t="s">
        <v>1661</v>
      </c>
      <c r="G1220" s="56" t="s">
        <v>1666</v>
      </c>
      <c r="H1220" s="1">
        <v>973.01285714285746</v>
      </c>
    </row>
    <row r="1221" spans="2:8" outlineLevel="1" x14ac:dyDescent="0.25">
      <c r="B1221" s="67">
        <v>1109</v>
      </c>
      <c r="C1221" s="85" t="s">
        <v>531</v>
      </c>
      <c r="D1221" s="84" t="s">
        <v>1667</v>
      </c>
      <c r="E1221" s="54">
        <v>12</v>
      </c>
      <c r="F1221" s="172" t="s">
        <v>1663</v>
      </c>
      <c r="G1221" s="56" t="s">
        <v>1666</v>
      </c>
      <c r="H1221" s="1">
        <v>566.28</v>
      </c>
    </row>
    <row r="1222" spans="2:8" outlineLevel="1" x14ac:dyDescent="0.25">
      <c r="B1222" s="67">
        <v>1110</v>
      </c>
      <c r="C1222" s="85" t="s">
        <v>2812</v>
      </c>
      <c r="D1222" s="84" t="s">
        <v>1667</v>
      </c>
      <c r="E1222" s="54">
        <v>36</v>
      </c>
      <c r="F1222" s="172" t="s">
        <v>1661</v>
      </c>
      <c r="G1222" s="56" t="s">
        <v>1666</v>
      </c>
      <c r="H1222" s="1">
        <v>5662.8</v>
      </c>
    </row>
    <row r="1223" spans="2:8" outlineLevel="1" x14ac:dyDescent="0.25">
      <c r="B1223" s="67">
        <v>1111</v>
      </c>
      <c r="C1223" s="85" t="s">
        <v>2813</v>
      </c>
      <c r="D1223" s="84" t="s">
        <v>1667</v>
      </c>
      <c r="E1223" s="54">
        <v>12</v>
      </c>
      <c r="F1223" s="172" t="s">
        <v>1661</v>
      </c>
      <c r="G1223" s="56" t="s">
        <v>1666</v>
      </c>
      <c r="H1223" s="1">
        <v>943.8</v>
      </c>
    </row>
    <row r="1224" spans="2:8" outlineLevel="1" x14ac:dyDescent="0.25">
      <c r="B1224" s="67">
        <v>1112</v>
      </c>
      <c r="C1224" s="85" t="s">
        <v>2814</v>
      </c>
      <c r="D1224" s="84" t="s">
        <v>1667</v>
      </c>
      <c r="E1224" s="54">
        <v>380</v>
      </c>
      <c r="F1224" s="172" t="s">
        <v>1663</v>
      </c>
      <c r="G1224" s="56" t="s">
        <v>1666</v>
      </c>
      <c r="H1224" s="1">
        <v>755.04000000000008</v>
      </c>
    </row>
    <row r="1225" spans="2:8" outlineLevel="1" x14ac:dyDescent="0.25">
      <c r="B1225" s="67">
        <v>1113</v>
      </c>
      <c r="C1225" s="85" t="s">
        <v>2815</v>
      </c>
      <c r="D1225" s="84" t="s">
        <v>1667</v>
      </c>
      <c r="E1225" s="54">
        <v>800</v>
      </c>
      <c r="F1225" s="172" t="s">
        <v>1663</v>
      </c>
      <c r="G1225" s="56" t="s">
        <v>1666</v>
      </c>
      <c r="H1225" s="1">
        <v>566.28000000000009</v>
      </c>
    </row>
    <row r="1226" spans="2:8" outlineLevel="1" x14ac:dyDescent="0.25">
      <c r="B1226" s="67">
        <v>1114</v>
      </c>
      <c r="C1226" s="85" t="s">
        <v>2816</v>
      </c>
      <c r="D1226" s="84" t="s">
        <v>1667</v>
      </c>
      <c r="E1226" s="54">
        <v>36</v>
      </c>
      <c r="F1226" s="172" t="s">
        <v>1663</v>
      </c>
      <c r="G1226" s="56" t="s">
        <v>1666</v>
      </c>
      <c r="H1226" s="1">
        <v>2265.1200000000003</v>
      </c>
    </row>
    <row r="1227" spans="2:8" outlineLevel="1" x14ac:dyDescent="0.25">
      <c r="B1227" s="67">
        <v>1115</v>
      </c>
      <c r="C1227" s="177" t="s">
        <v>2819</v>
      </c>
      <c r="D1227" s="84" t="s">
        <v>1667</v>
      </c>
      <c r="E1227" s="54">
        <v>12</v>
      </c>
      <c r="F1227" s="172" t="s">
        <v>1663</v>
      </c>
      <c r="G1227" s="56" t="s">
        <v>1666</v>
      </c>
      <c r="H1227" s="1">
        <v>2265.12</v>
      </c>
    </row>
    <row r="1228" spans="2:8" outlineLevel="1" x14ac:dyDescent="0.25">
      <c r="B1228" s="67">
        <v>1116</v>
      </c>
      <c r="C1228" s="85" t="s">
        <v>2817</v>
      </c>
      <c r="D1228" s="84" t="s">
        <v>1667</v>
      </c>
      <c r="E1228" s="54">
        <v>45</v>
      </c>
      <c r="F1228" s="172" t="s">
        <v>1663</v>
      </c>
      <c r="G1228" s="56" t="s">
        <v>1666</v>
      </c>
      <c r="H1228" s="1">
        <v>4152.72</v>
      </c>
    </row>
    <row r="1229" spans="2:8" outlineLevel="1" x14ac:dyDescent="0.25">
      <c r="B1229" s="67">
        <v>1117</v>
      </c>
      <c r="C1229" s="85" t="s">
        <v>2818</v>
      </c>
      <c r="D1229" s="84" t="s">
        <v>1667</v>
      </c>
      <c r="E1229" s="54">
        <v>58</v>
      </c>
      <c r="F1229" s="172" t="s">
        <v>1663</v>
      </c>
      <c r="G1229" s="56" t="s">
        <v>1666</v>
      </c>
      <c r="H1229" s="1">
        <v>1321.3200000000002</v>
      </c>
    </row>
    <row r="1230" spans="2:8" outlineLevel="1" x14ac:dyDescent="0.25">
      <c r="B1230" s="67">
        <v>1118</v>
      </c>
      <c r="C1230" s="85" t="s">
        <v>2820</v>
      </c>
      <c r="D1230" s="84" t="s">
        <v>1667</v>
      </c>
      <c r="E1230" s="54">
        <v>20</v>
      </c>
      <c r="F1230" s="172" t="s">
        <v>1663</v>
      </c>
      <c r="G1230" s="56" t="s">
        <v>1666</v>
      </c>
      <c r="H1230" s="1">
        <v>2359.5</v>
      </c>
    </row>
    <row r="1231" spans="2:8" ht="27" outlineLevel="1" x14ac:dyDescent="0.25">
      <c r="B1231" s="67">
        <v>1119</v>
      </c>
      <c r="C1231" s="171" t="s">
        <v>2821</v>
      </c>
      <c r="D1231" s="84" t="s">
        <v>1667</v>
      </c>
      <c r="E1231" s="54">
        <v>16</v>
      </c>
      <c r="F1231" s="172" t="s">
        <v>1663</v>
      </c>
      <c r="G1231" s="56" t="s">
        <v>1666</v>
      </c>
      <c r="H1231" s="1">
        <v>3020.1600000000003</v>
      </c>
    </row>
    <row r="1232" spans="2:8" outlineLevel="1" x14ac:dyDescent="0.25">
      <c r="B1232" s="67">
        <v>1120</v>
      </c>
      <c r="C1232" s="85" t="s">
        <v>2822</v>
      </c>
      <c r="D1232" s="84" t="s">
        <v>1667</v>
      </c>
      <c r="E1232" s="54">
        <v>36</v>
      </c>
      <c r="F1232" s="172" t="s">
        <v>1663</v>
      </c>
      <c r="G1232" s="56" t="s">
        <v>1666</v>
      </c>
      <c r="H1232" s="1">
        <v>4530.2400000000007</v>
      </c>
    </row>
    <row r="1233" spans="2:8" outlineLevel="1" x14ac:dyDescent="0.25">
      <c r="B1233" s="67">
        <v>1121</v>
      </c>
      <c r="C1233" s="85" t="s">
        <v>2823</v>
      </c>
      <c r="D1233" s="84" t="s">
        <v>1667</v>
      </c>
      <c r="E1233" s="54">
        <v>36</v>
      </c>
      <c r="F1233" s="172" t="s">
        <v>1663</v>
      </c>
      <c r="G1233" s="56" t="s">
        <v>1666</v>
      </c>
      <c r="H1233" s="1">
        <v>1321.3200000000002</v>
      </c>
    </row>
    <row r="1234" spans="2:8" outlineLevel="1" x14ac:dyDescent="0.25">
      <c r="B1234" s="67">
        <v>1122</v>
      </c>
      <c r="C1234" s="85" t="s">
        <v>2824</v>
      </c>
      <c r="D1234" s="84" t="s">
        <v>1667</v>
      </c>
      <c r="E1234" s="54">
        <v>20</v>
      </c>
      <c r="F1234" s="172" t="s">
        <v>1663</v>
      </c>
      <c r="G1234" s="56" t="s">
        <v>1666</v>
      </c>
      <c r="H1234" s="1">
        <v>251.68000000000006</v>
      </c>
    </row>
    <row r="1235" spans="2:8" outlineLevel="1" x14ac:dyDescent="0.25">
      <c r="B1235" s="67">
        <v>1123</v>
      </c>
      <c r="C1235" s="85" t="s">
        <v>2825</v>
      </c>
      <c r="D1235" s="84" t="s">
        <v>1667</v>
      </c>
      <c r="E1235" s="54">
        <v>12</v>
      </c>
      <c r="F1235" s="172" t="s">
        <v>1663</v>
      </c>
      <c r="G1235" s="56" t="s">
        <v>1666</v>
      </c>
      <c r="H1235" s="1">
        <v>6040.3200000000006</v>
      </c>
    </row>
    <row r="1236" spans="2:8" ht="27.75" customHeight="1" outlineLevel="1" x14ac:dyDescent="0.25">
      <c r="B1236" s="67">
        <v>1124</v>
      </c>
      <c r="C1236" s="175" t="s">
        <v>2826</v>
      </c>
      <c r="D1236" s="84" t="s">
        <v>1667</v>
      </c>
      <c r="E1236" s="54">
        <v>36</v>
      </c>
      <c r="F1236" s="91" t="s">
        <v>1661</v>
      </c>
      <c r="G1236" s="56" t="s">
        <v>1666</v>
      </c>
      <c r="H1236" s="1">
        <v>566.28000000000009</v>
      </c>
    </row>
    <row r="1237" spans="2:8" ht="27" outlineLevel="1" x14ac:dyDescent="0.25">
      <c r="B1237" s="67">
        <v>1125</v>
      </c>
      <c r="C1237" s="171" t="s">
        <v>2827</v>
      </c>
      <c r="D1237" s="84" t="s">
        <v>1667</v>
      </c>
      <c r="E1237" s="54">
        <v>56</v>
      </c>
      <c r="F1237" s="172" t="s">
        <v>1663</v>
      </c>
      <c r="G1237" s="56" t="s">
        <v>1666</v>
      </c>
      <c r="H1237" s="1">
        <v>2831.4000000000005</v>
      </c>
    </row>
    <row r="1238" spans="2:8" outlineLevel="1" x14ac:dyDescent="0.25">
      <c r="B1238" s="67">
        <v>1126</v>
      </c>
      <c r="C1238" s="85" t="s">
        <v>2828</v>
      </c>
      <c r="D1238" s="84" t="s">
        <v>1667</v>
      </c>
      <c r="E1238" s="54">
        <v>450</v>
      </c>
      <c r="F1238" s="172" t="s">
        <v>1663</v>
      </c>
      <c r="G1238" s="56" t="s">
        <v>1666</v>
      </c>
      <c r="H1238" s="1">
        <v>1510.0800000000004</v>
      </c>
    </row>
    <row r="1239" spans="2:8" outlineLevel="1" x14ac:dyDescent="0.25">
      <c r="B1239" s="67">
        <v>1127</v>
      </c>
      <c r="C1239" s="85" t="s">
        <v>2829</v>
      </c>
      <c r="D1239" s="84" t="s">
        <v>1667</v>
      </c>
      <c r="E1239" s="54">
        <v>34</v>
      </c>
      <c r="F1239" s="172" t="s">
        <v>1663</v>
      </c>
      <c r="G1239" s="56" t="s">
        <v>1666</v>
      </c>
      <c r="H1239" s="1">
        <v>1271.9520000000002</v>
      </c>
    </row>
    <row r="1240" spans="2:8" outlineLevel="1" x14ac:dyDescent="0.25">
      <c r="B1240" s="67">
        <v>1128</v>
      </c>
      <c r="C1240" s="85" t="s">
        <v>2830</v>
      </c>
      <c r="D1240" s="84" t="s">
        <v>1667</v>
      </c>
      <c r="E1240" s="54">
        <v>64</v>
      </c>
      <c r="F1240" s="172" t="s">
        <v>1663</v>
      </c>
      <c r="G1240" s="56" t="s">
        <v>1666</v>
      </c>
      <c r="H1240" s="1">
        <v>566.28000000000009</v>
      </c>
    </row>
    <row r="1241" spans="2:8" outlineLevel="1" x14ac:dyDescent="0.25">
      <c r="B1241" s="67">
        <v>1129</v>
      </c>
      <c r="C1241" s="85" t="s">
        <v>2831</v>
      </c>
      <c r="D1241" s="84" t="s">
        <v>1667</v>
      </c>
      <c r="E1241" s="54">
        <v>48</v>
      </c>
      <c r="F1241" s="172" t="s">
        <v>1663</v>
      </c>
      <c r="G1241" s="56" t="s">
        <v>1666</v>
      </c>
      <c r="H1241" s="1">
        <v>943.8</v>
      </c>
    </row>
    <row r="1242" spans="2:8" outlineLevel="1" x14ac:dyDescent="0.25">
      <c r="B1242" s="67">
        <v>1130</v>
      </c>
      <c r="C1242" s="85" t="s">
        <v>2832</v>
      </c>
      <c r="D1242" s="84" t="s">
        <v>1667</v>
      </c>
      <c r="E1242" s="54">
        <v>800</v>
      </c>
      <c r="F1242" s="172" t="s">
        <v>1663</v>
      </c>
      <c r="G1242" s="56" t="s">
        <v>1666</v>
      </c>
      <c r="H1242" s="1">
        <v>566.28000000000009</v>
      </c>
    </row>
    <row r="1243" spans="2:8" outlineLevel="1" x14ac:dyDescent="0.25">
      <c r="B1243" s="67">
        <v>1131</v>
      </c>
      <c r="C1243" s="85" t="s">
        <v>2833</v>
      </c>
      <c r="D1243" s="84" t="s">
        <v>1667</v>
      </c>
      <c r="E1243" s="54">
        <v>24</v>
      </c>
      <c r="F1243" s="172" t="s">
        <v>1663</v>
      </c>
      <c r="G1243" s="56" t="s">
        <v>1666</v>
      </c>
      <c r="H1243" s="1">
        <v>1321.3200000000002</v>
      </c>
    </row>
    <row r="1244" spans="2:8" outlineLevel="1" x14ac:dyDescent="0.25">
      <c r="B1244" s="67">
        <v>1132</v>
      </c>
      <c r="C1244" s="85" t="s">
        <v>629</v>
      </c>
      <c r="D1244" s="84" t="s">
        <v>1667</v>
      </c>
      <c r="E1244" s="54">
        <v>1</v>
      </c>
      <c r="F1244" s="172" t="s">
        <v>1663</v>
      </c>
      <c r="G1244" s="56" t="s">
        <v>1666</v>
      </c>
      <c r="H1244" s="1">
        <v>5096.5200000000013</v>
      </c>
    </row>
    <row r="1245" spans="2:8" outlineLevel="1" x14ac:dyDescent="0.25">
      <c r="B1245" s="67">
        <v>1133</v>
      </c>
      <c r="C1245" s="85" t="s">
        <v>628</v>
      </c>
      <c r="D1245" s="84" t="s">
        <v>1667</v>
      </c>
      <c r="E1245" s="54">
        <v>120</v>
      </c>
      <c r="F1245" s="172" t="s">
        <v>1663</v>
      </c>
      <c r="G1245" s="56" t="s">
        <v>1666</v>
      </c>
      <c r="H1245" s="1">
        <v>2453.8800000000006</v>
      </c>
    </row>
    <row r="1246" spans="2:8" outlineLevel="1" x14ac:dyDescent="0.25">
      <c r="B1246" s="67">
        <v>1134</v>
      </c>
      <c r="C1246" s="171" t="s">
        <v>643</v>
      </c>
      <c r="D1246" s="53" t="s">
        <v>1683</v>
      </c>
      <c r="E1246" s="54">
        <v>20</v>
      </c>
      <c r="F1246" s="172" t="s">
        <v>1661</v>
      </c>
      <c r="G1246" s="56" t="s">
        <v>1666</v>
      </c>
      <c r="H1246" s="1">
        <v>943.8</v>
      </c>
    </row>
    <row r="1247" spans="2:8" outlineLevel="1" x14ac:dyDescent="0.25">
      <c r="B1247" s="67">
        <v>1135</v>
      </c>
      <c r="C1247" s="85" t="s">
        <v>2834</v>
      </c>
      <c r="D1247" s="84" t="s">
        <v>1667</v>
      </c>
      <c r="E1247" s="54">
        <v>50</v>
      </c>
      <c r="F1247" s="172" t="s">
        <v>1663</v>
      </c>
      <c r="G1247" s="56" t="s">
        <v>1666</v>
      </c>
      <c r="H1247" s="1">
        <v>2265.1200000000003</v>
      </c>
    </row>
    <row r="1248" spans="2:8" outlineLevel="1" x14ac:dyDescent="0.25">
      <c r="B1248" s="67">
        <v>1136</v>
      </c>
      <c r="C1248" s="85" t="s">
        <v>2835</v>
      </c>
      <c r="D1248" s="84" t="s">
        <v>1667</v>
      </c>
      <c r="E1248" s="54">
        <v>120</v>
      </c>
      <c r="F1248" s="172" t="s">
        <v>1663</v>
      </c>
      <c r="G1248" s="56" t="s">
        <v>1666</v>
      </c>
      <c r="H1248" s="1">
        <v>4530.2400000000007</v>
      </c>
    </row>
    <row r="1249" spans="2:10" outlineLevel="1" x14ac:dyDescent="0.25">
      <c r="B1249" s="67">
        <v>1137</v>
      </c>
      <c r="C1249" s="85" t="s">
        <v>2836</v>
      </c>
      <c r="D1249" s="181" t="s">
        <v>1682</v>
      </c>
      <c r="E1249" s="54">
        <v>36</v>
      </c>
      <c r="F1249" s="172" t="s">
        <v>1663</v>
      </c>
      <c r="G1249" s="56" t="s">
        <v>1666</v>
      </c>
      <c r="H1249" s="1">
        <v>1887.6000000000004</v>
      </c>
    </row>
    <row r="1250" spans="2:10" outlineLevel="1" x14ac:dyDescent="0.25">
      <c r="B1250" s="67">
        <v>1138</v>
      </c>
      <c r="C1250" s="85" t="s">
        <v>2837</v>
      </c>
      <c r="D1250" s="84" t="s">
        <v>1667</v>
      </c>
      <c r="E1250" s="54">
        <v>36</v>
      </c>
      <c r="F1250" s="172" t="s">
        <v>1663</v>
      </c>
      <c r="G1250" s="56" t="s">
        <v>1666</v>
      </c>
      <c r="H1250" s="1">
        <v>755.04000000000008</v>
      </c>
    </row>
    <row r="1251" spans="2:10" outlineLevel="1" x14ac:dyDescent="0.25">
      <c r="B1251" s="67">
        <v>1139</v>
      </c>
      <c r="C1251" s="175" t="s">
        <v>2838</v>
      </c>
      <c r="D1251" s="84" t="s">
        <v>16</v>
      </c>
      <c r="E1251" s="54">
        <v>25</v>
      </c>
      <c r="F1251" s="172" t="s">
        <v>1661</v>
      </c>
      <c r="G1251" s="56" t="s">
        <v>1666</v>
      </c>
      <c r="H1251" s="1">
        <v>566.28000000000009</v>
      </c>
    </row>
    <row r="1252" spans="2:10" outlineLevel="1" x14ac:dyDescent="0.25">
      <c r="B1252" s="67">
        <v>1140</v>
      </c>
      <c r="C1252" s="171" t="s">
        <v>2839</v>
      </c>
      <c r="D1252" s="84" t="s">
        <v>1667</v>
      </c>
      <c r="E1252" s="54">
        <v>30</v>
      </c>
      <c r="F1252" s="172" t="s">
        <v>1661</v>
      </c>
      <c r="G1252" s="56" t="s">
        <v>1666</v>
      </c>
      <c r="H1252" s="1">
        <v>566.28000000000009</v>
      </c>
    </row>
    <row r="1253" spans="2:10" outlineLevel="1" x14ac:dyDescent="0.25">
      <c r="B1253" s="67">
        <v>1141</v>
      </c>
      <c r="C1253" s="85" t="s">
        <v>2841</v>
      </c>
      <c r="D1253" s="181" t="s">
        <v>1682</v>
      </c>
      <c r="E1253" s="54">
        <v>24</v>
      </c>
      <c r="F1253" s="172" t="s">
        <v>1663</v>
      </c>
      <c r="G1253" s="56" t="s">
        <v>1666</v>
      </c>
      <c r="H1253" s="1">
        <v>755.04000000000008</v>
      </c>
    </row>
    <row r="1254" spans="2:10" outlineLevel="1" x14ac:dyDescent="0.25">
      <c r="B1254" s="67">
        <v>1142</v>
      </c>
      <c r="C1254" s="85" t="s">
        <v>2840</v>
      </c>
      <c r="D1254" s="137" t="s">
        <v>1667</v>
      </c>
      <c r="E1254" s="54">
        <v>24</v>
      </c>
      <c r="F1254" s="172" t="s">
        <v>1663</v>
      </c>
      <c r="G1254" s="56" t="s">
        <v>1666</v>
      </c>
      <c r="H1254" s="1">
        <v>1887.6</v>
      </c>
    </row>
    <row r="1255" spans="2:10" outlineLevel="1" x14ac:dyDescent="0.25">
      <c r="B1255" s="67">
        <v>1143</v>
      </c>
      <c r="C1255" s="68" t="s">
        <v>2842</v>
      </c>
      <c r="D1255" s="137" t="s">
        <v>1667</v>
      </c>
      <c r="E1255" s="54">
        <v>50</v>
      </c>
      <c r="F1255" s="172" t="s">
        <v>1662</v>
      </c>
      <c r="G1255" s="56" t="s">
        <v>1666</v>
      </c>
      <c r="H1255" s="1">
        <v>471.90000000000009</v>
      </c>
    </row>
    <row r="1256" spans="2:10" ht="18.75" x14ac:dyDescent="0.3">
      <c r="B1256" s="255" t="s">
        <v>2843</v>
      </c>
      <c r="C1256" s="256"/>
      <c r="D1256" s="47"/>
      <c r="E1256" s="48"/>
      <c r="F1256" s="49"/>
      <c r="G1256" s="56"/>
      <c r="H1256" s="9">
        <v>390451.01359999995</v>
      </c>
    </row>
    <row r="1257" spans="2:10" outlineLevel="1" x14ac:dyDescent="0.25">
      <c r="B1257" s="67">
        <v>1144</v>
      </c>
      <c r="C1257" s="185" t="s">
        <v>3159</v>
      </c>
      <c r="D1257" s="53" t="s">
        <v>1667</v>
      </c>
      <c r="E1257" s="54">
        <v>3</v>
      </c>
      <c r="F1257" s="172" t="s">
        <v>1661</v>
      </c>
      <c r="G1257" s="56" t="s">
        <v>1666</v>
      </c>
      <c r="H1257" s="1">
        <v>600</v>
      </c>
    </row>
    <row r="1258" spans="2:10" ht="15.75" outlineLevel="1" x14ac:dyDescent="0.25">
      <c r="B1258" s="67">
        <v>1145</v>
      </c>
      <c r="C1258" s="138" t="s">
        <v>2844</v>
      </c>
      <c r="D1258" s="139" t="s">
        <v>1677</v>
      </c>
      <c r="E1258" s="139">
        <v>1</v>
      </c>
      <c r="F1258" s="172" t="s">
        <v>1661</v>
      </c>
      <c r="G1258" s="56" t="s">
        <v>1700</v>
      </c>
      <c r="H1258" s="1">
        <v>54102.399999999994</v>
      </c>
    </row>
    <row r="1259" spans="2:10" ht="15.75" outlineLevel="1" x14ac:dyDescent="0.25">
      <c r="B1259" s="67">
        <v>1145</v>
      </c>
      <c r="C1259" s="138" t="s">
        <v>2845</v>
      </c>
      <c r="D1259" s="139" t="s">
        <v>1677</v>
      </c>
      <c r="E1259" s="139">
        <v>2</v>
      </c>
      <c r="F1259" s="172" t="s">
        <v>1661</v>
      </c>
      <c r="G1259" s="56" t="s">
        <v>1700</v>
      </c>
      <c r="H1259" s="1">
        <v>17605.32</v>
      </c>
    </row>
    <row r="1260" spans="2:10" ht="19.5" customHeight="1" outlineLevel="1" x14ac:dyDescent="0.25">
      <c r="B1260" s="67">
        <v>1146</v>
      </c>
      <c r="C1260" s="140" t="s">
        <v>2846</v>
      </c>
      <c r="D1260" s="53" t="s">
        <v>1667</v>
      </c>
      <c r="E1260" s="54">
        <v>4</v>
      </c>
      <c r="F1260" s="172" t="s">
        <v>1661</v>
      </c>
      <c r="G1260" s="56" t="s">
        <v>1700</v>
      </c>
      <c r="H1260" s="141">
        <v>75494.493599999987</v>
      </c>
    </row>
    <row r="1261" spans="2:10" ht="15.75" outlineLevel="1" x14ac:dyDescent="0.25">
      <c r="B1261" s="67">
        <v>1146</v>
      </c>
      <c r="C1261" s="142" t="s">
        <v>2847</v>
      </c>
      <c r="D1261" s="179" t="s">
        <v>1683</v>
      </c>
      <c r="E1261" s="108">
        <v>1</v>
      </c>
      <c r="F1261" s="172" t="s">
        <v>1661</v>
      </c>
      <c r="G1261" s="56" t="s">
        <v>1700</v>
      </c>
      <c r="H1261" s="141">
        <v>111150.04</v>
      </c>
    </row>
    <row r="1262" spans="2:10" ht="61.5" customHeight="1" outlineLevel="1" x14ac:dyDescent="0.25">
      <c r="B1262" s="67">
        <v>1147</v>
      </c>
      <c r="C1262" s="201" t="s">
        <v>3208</v>
      </c>
      <c r="D1262" s="107" t="s">
        <v>1678</v>
      </c>
      <c r="E1262" s="108">
        <v>1</v>
      </c>
      <c r="F1262" s="172" t="s">
        <v>1661</v>
      </c>
      <c r="G1262" s="56" t="s">
        <v>1700</v>
      </c>
      <c r="H1262" s="141">
        <v>230840</v>
      </c>
      <c r="J1262" s="174"/>
    </row>
    <row r="1263" spans="2:10" ht="18.75" x14ac:dyDescent="0.3">
      <c r="B1263" s="255" t="s">
        <v>2848</v>
      </c>
      <c r="C1263" s="256"/>
      <c r="D1263" s="256"/>
      <c r="E1263" s="256"/>
      <c r="F1263" s="256"/>
      <c r="G1263" s="96"/>
      <c r="H1263" s="9">
        <v>65755.200000000012</v>
      </c>
    </row>
    <row r="1264" spans="2:10" outlineLevel="1" x14ac:dyDescent="0.25">
      <c r="B1264" s="67">
        <v>1147</v>
      </c>
      <c r="C1264" s="78" t="s">
        <v>2849</v>
      </c>
      <c r="D1264" s="53" t="s">
        <v>1681</v>
      </c>
      <c r="E1264" s="54">
        <v>443</v>
      </c>
      <c r="F1264" s="172" t="s">
        <v>1661</v>
      </c>
      <c r="G1264" s="56" t="s">
        <v>1666</v>
      </c>
      <c r="H1264" s="1">
        <v>9008.4</v>
      </c>
    </row>
    <row r="1265" spans="2:8" ht="31.5" customHeight="1" outlineLevel="1" x14ac:dyDescent="0.25">
      <c r="B1265" s="67">
        <v>1148</v>
      </c>
      <c r="C1265" s="78" t="s">
        <v>2850</v>
      </c>
      <c r="D1265" s="53" t="s">
        <v>1667</v>
      </c>
      <c r="E1265" s="54">
        <v>410</v>
      </c>
      <c r="F1265" s="172" t="s">
        <v>1197</v>
      </c>
      <c r="G1265" s="56" t="s">
        <v>1666</v>
      </c>
      <c r="H1265" s="1">
        <v>7152</v>
      </c>
    </row>
    <row r="1266" spans="2:8" ht="27" outlineLevel="1" x14ac:dyDescent="0.25">
      <c r="B1266" s="67">
        <v>1149</v>
      </c>
      <c r="C1266" s="177" t="s">
        <v>2851</v>
      </c>
      <c r="D1266" s="53" t="s">
        <v>1681</v>
      </c>
      <c r="E1266" s="54">
        <v>150</v>
      </c>
      <c r="F1266" s="172" t="s">
        <v>1197</v>
      </c>
      <c r="G1266" s="56" t="s">
        <v>1666</v>
      </c>
      <c r="H1266" s="1">
        <v>1890</v>
      </c>
    </row>
    <row r="1267" spans="2:8" outlineLevel="1" x14ac:dyDescent="0.25">
      <c r="B1267" s="67">
        <v>1150</v>
      </c>
      <c r="C1267" s="78" t="s">
        <v>2852</v>
      </c>
      <c r="D1267" s="53" t="s">
        <v>1667</v>
      </c>
      <c r="E1267" s="54">
        <v>300</v>
      </c>
      <c r="F1267" s="172" t="s">
        <v>1661</v>
      </c>
      <c r="G1267" s="56" t="s">
        <v>1666</v>
      </c>
      <c r="H1267" s="1">
        <v>900</v>
      </c>
    </row>
    <row r="1268" spans="2:8" outlineLevel="1" x14ac:dyDescent="0.25">
      <c r="B1268" s="67">
        <v>1151</v>
      </c>
      <c r="C1268" s="78" t="s">
        <v>2853</v>
      </c>
      <c r="D1268" s="53" t="s">
        <v>1667</v>
      </c>
      <c r="E1268" s="54">
        <v>220</v>
      </c>
      <c r="F1268" s="172" t="s">
        <v>1661</v>
      </c>
      <c r="G1268" s="56" t="s">
        <v>1666</v>
      </c>
      <c r="H1268" s="1">
        <v>1512</v>
      </c>
    </row>
    <row r="1269" spans="2:8" outlineLevel="1" x14ac:dyDescent="0.25">
      <c r="B1269" s="67">
        <v>1152</v>
      </c>
      <c r="C1269" s="78" t="s">
        <v>2854</v>
      </c>
      <c r="D1269" s="53" t="s">
        <v>1683</v>
      </c>
      <c r="E1269" s="54">
        <v>101</v>
      </c>
      <c r="F1269" s="172" t="s">
        <v>1661</v>
      </c>
      <c r="G1269" s="56" t="s">
        <v>1666</v>
      </c>
      <c r="H1269" s="1">
        <v>1260</v>
      </c>
    </row>
    <row r="1270" spans="2:8" ht="27" outlineLevel="1" x14ac:dyDescent="0.25">
      <c r="B1270" s="67">
        <v>1153</v>
      </c>
      <c r="C1270" s="177" t="s">
        <v>2855</v>
      </c>
      <c r="D1270" s="53" t="s">
        <v>1683</v>
      </c>
      <c r="E1270" s="54">
        <v>70</v>
      </c>
      <c r="F1270" s="172" t="s">
        <v>1661</v>
      </c>
      <c r="G1270" s="56" t="s">
        <v>1666</v>
      </c>
      <c r="H1270" s="1">
        <v>1260</v>
      </c>
    </row>
    <row r="1271" spans="2:8" ht="27.75" customHeight="1" outlineLevel="1" x14ac:dyDescent="0.25">
      <c r="B1271" s="67">
        <v>1154</v>
      </c>
      <c r="C1271" s="177" t="s">
        <v>2856</v>
      </c>
      <c r="D1271" s="53" t="s">
        <v>1683</v>
      </c>
      <c r="E1271" s="54">
        <v>70</v>
      </c>
      <c r="F1271" s="172" t="s">
        <v>1661</v>
      </c>
      <c r="G1271" s="56" t="s">
        <v>1666</v>
      </c>
      <c r="H1271" s="1">
        <v>1764</v>
      </c>
    </row>
    <row r="1272" spans="2:8" outlineLevel="1" x14ac:dyDescent="0.25">
      <c r="B1272" s="67">
        <v>1155</v>
      </c>
      <c r="C1272" s="78" t="s">
        <v>2857</v>
      </c>
      <c r="D1272" s="179" t="s">
        <v>1683</v>
      </c>
      <c r="E1272" s="54">
        <v>700</v>
      </c>
      <c r="F1272" s="172" t="s">
        <v>1661</v>
      </c>
      <c r="G1272" s="56" t="s">
        <v>1666</v>
      </c>
      <c r="H1272" s="1">
        <v>7717.2</v>
      </c>
    </row>
    <row r="1273" spans="2:8" ht="17.25" customHeight="1" outlineLevel="1" x14ac:dyDescent="0.25">
      <c r="B1273" s="67">
        <v>1156</v>
      </c>
      <c r="C1273" s="177" t="s">
        <v>2858</v>
      </c>
      <c r="D1273" s="179" t="s">
        <v>1683</v>
      </c>
      <c r="E1273" s="54">
        <v>100</v>
      </c>
      <c r="F1273" s="172" t="s">
        <v>1661</v>
      </c>
      <c r="G1273" s="56" t="s">
        <v>1666</v>
      </c>
      <c r="H1273" s="1">
        <v>3024</v>
      </c>
    </row>
    <row r="1274" spans="2:8" outlineLevel="1" x14ac:dyDescent="0.25">
      <c r="B1274" s="67">
        <v>1157</v>
      </c>
      <c r="C1274" s="78" t="s">
        <v>2859</v>
      </c>
      <c r="D1274" s="179" t="s">
        <v>1683</v>
      </c>
      <c r="E1274" s="54">
        <v>40</v>
      </c>
      <c r="F1274" s="172" t="s">
        <v>1661</v>
      </c>
      <c r="G1274" s="56" t="s">
        <v>1666</v>
      </c>
      <c r="H1274" s="1">
        <v>1680</v>
      </c>
    </row>
    <row r="1275" spans="2:8" outlineLevel="1" x14ac:dyDescent="0.25">
      <c r="B1275" s="67">
        <v>1158</v>
      </c>
      <c r="C1275" s="78" t="s">
        <v>2860</v>
      </c>
      <c r="D1275" s="53" t="s">
        <v>1667</v>
      </c>
      <c r="E1275" s="54">
        <v>410</v>
      </c>
      <c r="F1275" s="172" t="s">
        <v>1285</v>
      </c>
      <c r="G1275" s="56" t="s">
        <v>1666</v>
      </c>
      <c r="H1275" s="1">
        <v>7152</v>
      </c>
    </row>
    <row r="1276" spans="2:8" ht="29.25" customHeight="1" outlineLevel="1" x14ac:dyDescent="0.25">
      <c r="B1276" s="67">
        <v>1159</v>
      </c>
      <c r="C1276" s="177" t="s">
        <v>2861</v>
      </c>
      <c r="D1276" s="53" t="s">
        <v>1667</v>
      </c>
      <c r="E1276" s="54">
        <v>15</v>
      </c>
      <c r="F1276" s="172" t="s">
        <v>1661</v>
      </c>
      <c r="G1276" s="56" t="s">
        <v>1666</v>
      </c>
      <c r="H1276" s="1">
        <v>188.4</v>
      </c>
    </row>
    <row r="1277" spans="2:8" outlineLevel="1" x14ac:dyDescent="0.25">
      <c r="B1277" s="67">
        <v>1160</v>
      </c>
      <c r="C1277" s="85" t="s">
        <v>2862</v>
      </c>
      <c r="D1277" s="53" t="s">
        <v>1667</v>
      </c>
      <c r="E1277" s="54">
        <v>15</v>
      </c>
      <c r="F1277" s="172" t="s">
        <v>1198</v>
      </c>
      <c r="G1277" s="56" t="s">
        <v>1666</v>
      </c>
      <c r="H1277" s="1">
        <v>378</v>
      </c>
    </row>
    <row r="1278" spans="2:8" outlineLevel="1" x14ac:dyDescent="0.25">
      <c r="B1278" s="67">
        <v>1161</v>
      </c>
      <c r="C1278" s="78" t="s">
        <v>2863</v>
      </c>
      <c r="D1278" s="53" t="s">
        <v>1667</v>
      </c>
      <c r="E1278" s="54">
        <v>400</v>
      </c>
      <c r="F1278" s="172" t="s">
        <v>1661</v>
      </c>
      <c r="G1278" s="56" t="s">
        <v>1666</v>
      </c>
      <c r="H1278" s="1">
        <v>104.39999999999999</v>
      </c>
    </row>
    <row r="1279" spans="2:8" outlineLevel="1" x14ac:dyDescent="0.25">
      <c r="B1279" s="67">
        <v>1162</v>
      </c>
      <c r="C1279" s="175" t="s">
        <v>2864</v>
      </c>
      <c r="D1279" s="53" t="s">
        <v>16</v>
      </c>
      <c r="E1279" s="54">
        <v>200</v>
      </c>
      <c r="F1279" s="172" t="s">
        <v>1661</v>
      </c>
      <c r="G1279" s="56" t="s">
        <v>1666</v>
      </c>
      <c r="H1279" s="1">
        <v>490.79999999999995</v>
      </c>
    </row>
    <row r="1280" spans="2:8" outlineLevel="1" x14ac:dyDescent="0.25">
      <c r="B1280" s="67">
        <v>1163</v>
      </c>
      <c r="C1280" s="177" t="s">
        <v>2865</v>
      </c>
      <c r="D1280" s="53" t="s">
        <v>1667</v>
      </c>
      <c r="E1280" s="54">
        <v>300</v>
      </c>
      <c r="F1280" s="172" t="s">
        <v>1661</v>
      </c>
      <c r="G1280" s="56" t="s">
        <v>1666</v>
      </c>
      <c r="H1280" s="1">
        <v>432</v>
      </c>
    </row>
    <row r="1281" spans="2:8" outlineLevel="1" x14ac:dyDescent="0.25">
      <c r="B1281" s="67">
        <v>1164</v>
      </c>
      <c r="C1281" s="177" t="s">
        <v>2866</v>
      </c>
      <c r="D1281" s="179" t="s">
        <v>1681</v>
      </c>
      <c r="E1281" s="54">
        <v>30</v>
      </c>
      <c r="F1281" s="172" t="s">
        <v>1661</v>
      </c>
      <c r="G1281" s="56" t="s">
        <v>1666</v>
      </c>
      <c r="H1281" s="1">
        <v>145.19999999999999</v>
      </c>
    </row>
    <row r="1282" spans="2:8" ht="27" customHeight="1" outlineLevel="1" x14ac:dyDescent="0.25">
      <c r="B1282" s="67">
        <v>1165</v>
      </c>
      <c r="C1282" s="177" t="s">
        <v>2867</v>
      </c>
      <c r="D1282" s="179" t="s">
        <v>1681</v>
      </c>
      <c r="E1282" s="54">
        <v>1500</v>
      </c>
      <c r="F1282" s="172" t="s">
        <v>1661</v>
      </c>
      <c r="G1282" s="56" t="s">
        <v>1666</v>
      </c>
      <c r="H1282" s="1">
        <v>944.39999999999986</v>
      </c>
    </row>
    <row r="1283" spans="2:8" outlineLevel="1" x14ac:dyDescent="0.25">
      <c r="B1283" s="67">
        <v>1166</v>
      </c>
      <c r="C1283" s="198" t="s">
        <v>3160</v>
      </c>
      <c r="D1283" s="53" t="s">
        <v>1667</v>
      </c>
      <c r="E1283" s="54">
        <v>300</v>
      </c>
      <c r="F1283" s="172" t="s">
        <v>1661</v>
      </c>
      <c r="G1283" s="56" t="s">
        <v>1666</v>
      </c>
      <c r="H1283" s="1">
        <v>378</v>
      </c>
    </row>
    <row r="1284" spans="2:8" ht="28.5" customHeight="1" outlineLevel="1" x14ac:dyDescent="0.25">
      <c r="B1284" s="67">
        <v>1167</v>
      </c>
      <c r="C1284" s="177" t="s">
        <v>2868</v>
      </c>
      <c r="D1284" s="53" t="s">
        <v>1667</v>
      </c>
      <c r="E1284" s="54">
        <v>100</v>
      </c>
      <c r="F1284" s="172" t="s">
        <v>1661</v>
      </c>
      <c r="G1284" s="56" t="s">
        <v>1666</v>
      </c>
      <c r="H1284" s="1">
        <v>1149.5999999999999</v>
      </c>
    </row>
    <row r="1285" spans="2:8" ht="22.5" customHeight="1" outlineLevel="1" x14ac:dyDescent="0.25">
      <c r="B1285" s="67">
        <v>1168</v>
      </c>
      <c r="C1285" s="177" t="s">
        <v>2869</v>
      </c>
      <c r="D1285" s="53" t="s">
        <v>1667</v>
      </c>
      <c r="E1285" s="54">
        <v>300</v>
      </c>
      <c r="F1285" s="172" t="s">
        <v>1661</v>
      </c>
      <c r="G1285" s="56" t="s">
        <v>1666</v>
      </c>
      <c r="H1285" s="1">
        <v>2996.4000000000005</v>
      </c>
    </row>
    <row r="1286" spans="2:8" s="11" customFormat="1" ht="32.25" customHeight="1" outlineLevel="1" x14ac:dyDescent="0.2">
      <c r="B1286" s="67">
        <v>1169</v>
      </c>
      <c r="C1286" s="177" t="s">
        <v>2870</v>
      </c>
      <c r="D1286" s="53" t="s">
        <v>1667</v>
      </c>
      <c r="E1286" s="54">
        <v>450</v>
      </c>
      <c r="F1286" s="172" t="s">
        <v>1661</v>
      </c>
      <c r="G1286" s="56" t="s">
        <v>1666</v>
      </c>
      <c r="H1286" s="1">
        <v>702</v>
      </c>
    </row>
    <row r="1287" spans="2:8" s="11" customFormat="1" ht="54" outlineLevel="1" x14ac:dyDescent="0.2">
      <c r="B1287" s="67">
        <v>1170</v>
      </c>
      <c r="C1287" s="78" t="s">
        <v>2871</v>
      </c>
      <c r="D1287" s="53" t="s">
        <v>1667</v>
      </c>
      <c r="E1287" s="54">
        <v>1400</v>
      </c>
      <c r="F1287" s="172" t="s">
        <v>1661</v>
      </c>
      <c r="G1287" s="56" t="s">
        <v>1666</v>
      </c>
      <c r="H1287" s="1">
        <v>876</v>
      </c>
    </row>
    <row r="1288" spans="2:8" s="11" customFormat="1" outlineLevel="1" x14ac:dyDescent="0.2">
      <c r="B1288" s="67">
        <v>1171</v>
      </c>
      <c r="C1288" s="78" t="s">
        <v>2872</v>
      </c>
      <c r="D1288" s="179" t="s">
        <v>1681</v>
      </c>
      <c r="E1288" s="54">
        <v>650</v>
      </c>
      <c r="F1288" s="172" t="s">
        <v>1661</v>
      </c>
      <c r="G1288" s="56" t="s">
        <v>1666</v>
      </c>
      <c r="H1288" s="1">
        <v>5040</v>
      </c>
    </row>
    <row r="1289" spans="2:8" outlineLevel="1" x14ac:dyDescent="0.25">
      <c r="B1289" s="67">
        <v>1172</v>
      </c>
      <c r="C1289" s="120" t="s">
        <v>2873</v>
      </c>
      <c r="D1289" s="179" t="s">
        <v>1681</v>
      </c>
      <c r="E1289" s="54">
        <v>40</v>
      </c>
      <c r="F1289" s="172" t="s">
        <v>1661</v>
      </c>
      <c r="G1289" s="56" t="s">
        <v>1666</v>
      </c>
      <c r="H1289" s="1">
        <v>1129.2</v>
      </c>
    </row>
    <row r="1290" spans="2:8" outlineLevel="1" x14ac:dyDescent="0.25">
      <c r="B1290" s="67">
        <v>1173</v>
      </c>
      <c r="C1290" s="78" t="s">
        <v>2874</v>
      </c>
      <c r="D1290" s="179" t="s">
        <v>1681</v>
      </c>
      <c r="E1290" s="54">
        <v>450</v>
      </c>
      <c r="F1290" s="172" t="s">
        <v>1661</v>
      </c>
      <c r="G1290" s="56" t="s">
        <v>1666</v>
      </c>
      <c r="H1290" s="1">
        <v>3540</v>
      </c>
    </row>
    <row r="1291" spans="2:8" outlineLevel="1" x14ac:dyDescent="0.25">
      <c r="B1291" s="67">
        <v>1174</v>
      </c>
      <c r="C1291" s="95" t="s">
        <v>2875</v>
      </c>
      <c r="D1291" s="84" t="s">
        <v>322</v>
      </c>
      <c r="E1291" s="54">
        <v>200</v>
      </c>
      <c r="F1291" s="172" t="s">
        <v>1661</v>
      </c>
      <c r="G1291" s="56" t="s">
        <v>1666</v>
      </c>
      <c r="H1291" s="1">
        <v>1638</v>
      </c>
    </row>
    <row r="1292" spans="2:8" ht="20.25" customHeight="1" outlineLevel="1" x14ac:dyDescent="0.25">
      <c r="B1292" s="67">
        <v>1175</v>
      </c>
      <c r="C1292" s="78" t="s">
        <v>2876</v>
      </c>
      <c r="D1292" s="53" t="s">
        <v>1667</v>
      </c>
      <c r="E1292" s="54">
        <v>30</v>
      </c>
      <c r="F1292" s="172" t="s">
        <v>1661</v>
      </c>
      <c r="G1292" s="56" t="s">
        <v>1666</v>
      </c>
      <c r="H1292" s="1">
        <v>104.39999999999999</v>
      </c>
    </row>
    <row r="1293" spans="2:8" ht="24.75" customHeight="1" outlineLevel="1" x14ac:dyDescent="0.25">
      <c r="B1293" s="67">
        <v>1176</v>
      </c>
      <c r="C1293" s="171" t="s">
        <v>2877</v>
      </c>
      <c r="D1293" s="53" t="s">
        <v>1667</v>
      </c>
      <c r="E1293" s="54">
        <v>52</v>
      </c>
      <c r="F1293" s="172" t="s">
        <v>1661</v>
      </c>
      <c r="G1293" s="56" t="s">
        <v>1666</v>
      </c>
      <c r="H1293" s="1">
        <v>252</v>
      </c>
    </row>
    <row r="1294" spans="2:8" outlineLevel="1" x14ac:dyDescent="0.25">
      <c r="B1294" s="67">
        <v>1177</v>
      </c>
      <c r="C1294" s="78" t="s">
        <v>2878</v>
      </c>
      <c r="D1294" s="53" t="s">
        <v>1667</v>
      </c>
      <c r="E1294" s="54">
        <v>200</v>
      </c>
      <c r="F1294" s="172" t="s">
        <v>1661</v>
      </c>
      <c r="G1294" s="56" t="s">
        <v>1666</v>
      </c>
      <c r="H1294" s="1">
        <v>882</v>
      </c>
    </row>
    <row r="1295" spans="2:8" outlineLevel="1" x14ac:dyDescent="0.25">
      <c r="B1295" s="67">
        <v>1178</v>
      </c>
      <c r="C1295" s="171" t="s">
        <v>2879</v>
      </c>
      <c r="D1295" s="53" t="s">
        <v>1667</v>
      </c>
      <c r="E1295" s="54">
        <v>3</v>
      </c>
      <c r="F1295" s="172" t="s">
        <v>1661</v>
      </c>
      <c r="G1295" s="56" t="s">
        <v>1666</v>
      </c>
      <c r="H1295" s="1">
        <v>64.8</v>
      </c>
    </row>
    <row r="1296" spans="2:8" s="247" customFormat="1" ht="24" customHeight="1" outlineLevel="1" x14ac:dyDescent="0.25">
      <c r="B1296" s="105" t="s">
        <v>3283</v>
      </c>
      <c r="C1296" s="275" t="s">
        <v>3286</v>
      </c>
      <c r="D1296" s="243" t="s">
        <v>1667</v>
      </c>
      <c r="E1296" s="108">
        <v>150</v>
      </c>
      <c r="F1296" s="172" t="s">
        <v>1661</v>
      </c>
      <c r="G1296" s="56" t="s">
        <v>1666</v>
      </c>
      <c r="H1296" s="1">
        <v>1000</v>
      </c>
    </row>
    <row r="1297" spans="2:8" ht="18.75" x14ac:dyDescent="0.3">
      <c r="B1297" s="255" t="s">
        <v>2880</v>
      </c>
      <c r="C1297" s="256"/>
      <c r="D1297" s="256"/>
      <c r="E1297" s="256"/>
      <c r="F1297" s="256"/>
      <c r="G1297" s="256"/>
      <c r="H1297" s="9">
        <v>40636.431219512189</v>
      </c>
    </row>
    <row r="1298" spans="2:8" outlineLevel="1" x14ac:dyDescent="0.25">
      <c r="B1298" s="67">
        <v>1178</v>
      </c>
      <c r="C1298" s="177" t="s">
        <v>2881</v>
      </c>
      <c r="D1298" s="53" t="s">
        <v>1667</v>
      </c>
      <c r="E1298" s="54">
        <v>116</v>
      </c>
      <c r="F1298" s="172" t="s">
        <v>1661</v>
      </c>
      <c r="G1298" s="56" t="s">
        <v>1666</v>
      </c>
      <c r="H1298" s="1">
        <v>151.19999999999999</v>
      </c>
    </row>
    <row r="1299" spans="2:8" outlineLevel="1" x14ac:dyDescent="0.25">
      <c r="B1299" s="67">
        <v>1179</v>
      </c>
      <c r="C1299" s="171" t="s">
        <v>2882</v>
      </c>
      <c r="D1299" s="180" t="s">
        <v>1684</v>
      </c>
      <c r="E1299" s="54">
        <v>500</v>
      </c>
      <c r="F1299" s="172" t="s">
        <v>1661</v>
      </c>
      <c r="G1299" s="56" t="s">
        <v>1666</v>
      </c>
      <c r="H1299" s="1">
        <v>1200</v>
      </c>
    </row>
    <row r="1300" spans="2:8" ht="27.75" customHeight="1" outlineLevel="1" x14ac:dyDescent="0.25">
      <c r="B1300" s="67">
        <v>1180</v>
      </c>
      <c r="C1300" s="177" t="s">
        <v>2883</v>
      </c>
      <c r="D1300" s="53" t="s">
        <v>1667</v>
      </c>
      <c r="E1300" s="54">
        <v>450</v>
      </c>
      <c r="F1300" s="172" t="s">
        <v>1661</v>
      </c>
      <c r="G1300" s="56" t="s">
        <v>1666</v>
      </c>
      <c r="H1300" s="1">
        <v>600</v>
      </c>
    </row>
    <row r="1301" spans="2:8" outlineLevel="1" x14ac:dyDescent="0.25">
      <c r="B1301" s="67">
        <v>1181</v>
      </c>
      <c r="C1301" s="177" t="s">
        <v>2884</v>
      </c>
      <c r="D1301" s="179" t="s">
        <v>1676</v>
      </c>
      <c r="E1301" s="54">
        <v>10000</v>
      </c>
      <c r="F1301" s="172" t="s">
        <v>1661</v>
      </c>
      <c r="G1301" s="56" t="s">
        <v>1666</v>
      </c>
      <c r="H1301" s="1">
        <v>180</v>
      </c>
    </row>
    <row r="1302" spans="2:8" outlineLevel="1" x14ac:dyDescent="0.25">
      <c r="B1302" s="67">
        <v>1182</v>
      </c>
      <c r="C1302" s="177" t="s">
        <v>2885</v>
      </c>
      <c r="D1302" s="179" t="s">
        <v>1676</v>
      </c>
      <c r="E1302" s="54">
        <v>50</v>
      </c>
      <c r="F1302" s="172" t="s">
        <v>1661</v>
      </c>
      <c r="G1302" s="56" t="s">
        <v>1666</v>
      </c>
      <c r="H1302" s="1">
        <v>240</v>
      </c>
    </row>
    <row r="1303" spans="2:8" outlineLevel="1" x14ac:dyDescent="0.25">
      <c r="B1303" s="67">
        <v>1183</v>
      </c>
      <c r="C1303" s="171" t="s">
        <v>689</v>
      </c>
      <c r="D1303" s="53" t="s">
        <v>1667</v>
      </c>
      <c r="E1303" s="54">
        <v>20</v>
      </c>
      <c r="F1303" s="172" t="s">
        <v>1661</v>
      </c>
      <c r="G1303" s="56" t="s">
        <v>1666</v>
      </c>
      <c r="H1303" s="1">
        <v>72</v>
      </c>
    </row>
    <row r="1304" spans="2:8" s="11" customFormat="1" outlineLevel="1" x14ac:dyDescent="0.2">
      <c r="B1304" s="67">
        <v>1184</v>
      </c>
      <c r="C1304" s="175" t="s">
        <v>2886</v>
      </c>
      <c r="D1304" s="179" t="s">
        <v>1676</v>
      </c>
      <c r="E1304" s="54">
        <v>150</v>
      </c>
      <c r="F1304" s="172" t="s">
        <v>1661</v>
      </c>
      <c r="G1304" s="56" t="s">
        <v>1666</v>
      </c>
      <c r="H1304" s="1">
        <v>900</v>
      </c>
    </row>
    <row r="1305" spans="2:8" s="11" customFormat="1" outlineLevel="1" x14ac:dyDescent="0.2">
      <c r="B1305" s="67">
        <v>1185</v>
      </c>
      <c r="C1305" s="175" t="s">
        <v>2887</v>
      </c>
      <c r="D1305" s="53" t="s">
        <v>61</v>
      </c>
      <c r="E1305" s="54">
        <v>4100</v>
      </c>
      <c r="F1305" s="172" t="s">
        <v>1661</v>
      </c>
      <c r="G1305" s="56" t="s">
        <v>1666</v>
      </c>
      <c r="H1305" s="1">
        <v>600</v>
      </c>
    </row>
    <row r="1306" spans="2:8" s="11" customFormat="1" outlineLevel="1" x14ac:dyDescent="0.2">
      <c r="B1306" s="67">
        <v>1186</v>
      </c>
      <c r="C1306" s="177" t="s">
        <v>2888</v>
      </c>
      <c r="D1306" s="53" t="s">
        <v>1667</v>
      </c>
      <c r="E1306" s="54">
        <v>2000</v>
      </c>
      <c r="F1306" s="172" t="s">
        <v>1661</v>
      </c>
      <c r="G1306" s="56" t="s">
        <v>1666</v>
      </c>
      <c r="H1306" s="1">
        <v>1146</v>
      </c>
    </row>
    <row r="1307" spans="2:8" s="11" customFormat="1" outlineLevel="1" x14ac:dyDescent="0.2">
      <c r="B1307" s="67">
        <v>1187</v>
      </c>
      <c r="C1307" s="102" t="s">
        <v>2889</v>
      </c>
      <c r="D1307" s="53" t="s">
        <v>1667</v>
      </c>
      <c r="E1307" s="54">
        <v>1100</v>
      </c>
      <c r="F1307" s="172" t="s">
        <v>1661</v>
      </c>
      <c r="G1307" s="56" t="s">
        <v>1666</v>
      </c>
      <c r="H1307" s="1">
        <v>660</v>
      </c>
    </row>
    <row r="1308" spans="2:8" s="11" customFormat="1" outlineLevel="1" x14ac:dyDescent="0.2">
      <c r="B1308" s="67">
        <v>1188</v>
      </c>
      <c r="C1308" s="177" t="s">
        <v>2890</v>
      </c>
      <c r="D1308" s="53" t="s">
        <v>1354</v>
      </c>
      <c r="E1308" s="54">
        <v>7800</v>
      </c>
      <c r="F1308" s="172" t="s">
        <v>1661</v>
      </c>
      <c r="G1308" s="56" t="s">
        <v>1666</v>
      </c>
      <c r="H1308" s="1">
        <v>889.19999999999993</v>
      </c>
    </row>
    <row r="1309" spans="2:8" outlineLevel="1" x14ac:dyDescent="0.25">
      <c r="B1309" s="67">
        <v>1189</v>
      </c>
      <c r="C1309" s="102" t="s">
        <v>2891</v>
      </c>
      <c r="D1309" s="53" t="s">
        <v>666</v>
      </c>
      <c r="E1309" s="54">
        <v>45000</v>
      </c>
      <c r="F1309" s="172" t="s">
        <v>1701</v>
      </c>
      <c r="G1309" s="56" t="s">
        <v>1097</v>
      </c>
      <c r="H1309" s="1">
        <v>20250</v>
      </c>
    </row>
    <row r="1310" spans="2:8" s="11" customFormat="1" outlineLevel="1" x14ac:dyDescent="0.2">
      <c r="B1310" s="67">
        <v>1190</v>
      </c>
      <c r="C1310" s="102" t="s">
        <v>2892</v>
      </c>
      <c r="D1310" s="53" t="s">
        <v>1679</v>
      </c>
      <c r="E1310" s="54">
        <v>82</v>
      </c>
      <c r="F1310" s="172" t="s">
        <v>1661</v>
      </c>
      <c r="G1310" s="56" t="s">
        <v>1666</v>
      </c>
      <c r="H1310" s="1">
        <v>48.84</v>
      </c>
    </row>
    <row r="1311" spans="2:8" outlineLevel="1" x14ac:dyDescent="0.25">
      <c r="B1311" s="67">
        <v>1191</v>
      </c>
      <c r="C1311" s="102" t="s">
        <v>2893</v>
      </c>
      <c r="D1311" s="53" t="s">
        <v>16</v>
      </c>
      <c r="E1311" s="54">
        <v>6200</v>
      </c>
      <c r="F1311" s="172" t="s">
        <v>1701</v>
      </c>
      <c r="G1311" s="56" t="s">
        <v>1666</v>
      </c>
      <c r="H1311" s="1">
        <v>2267.9999999999995</v>
      </c>
    </row>
    <row r="1312" spans="2:8" s="11" customFormat="1" outlineLevel="1" x14ac:dyDescent="0.2">
      <c r="B1312" s="67">
        <v>1192</v>
      </c>
      <c r="C1312" s="175" t="s">
        <v>2894</v>
      </c>
      <c r="D1312" s="53" t="s">
        <v>1667</v>
      </c>
      <c r="E1312" s="54">
        <v>10</v>
      </c>
      <c r="F1312" s="172" t="s">
        <v>1661</v>
      </c>
      <c r="G1312" s="56" t="s">
        <v>1666</v>
      </c>
      <c r="H1312" s="1">
        <v>900.9000000000002</v>
      </c>
    </row>
    <row r="1313" spans="2:8" s="11" customFormat="1" ht="26.25" customHeight="1" outlineLevel="1" x14ac:dyDescent="0.2">
      <c r="B1313" s="67">
        <v>1193</v>
      </c>
      <c r="C1313" s="177" t="s">
        <v>2895</v>
      </c>
      <c r="D1313" s="53" t="s">
        <v>1667</v>
      </c>
      <c r="E1313" s="54">
        <v>60</v>
      </c>
      <c r="F1313" s="172" t="s">
        <v>1661</v>
      </c>
      <c r="G1313" s="56" t="s">
        <v>1666</v>
      </c>
      <c r="H1313" s="1">
        <v>480</v>
      </c>
    </row>
    <row r="1314" spans="2:8" s="11" customFormat="1" outlineLevel="1" x14ac:dyDescent="0.2">
      <c r="B1314" s="67">
        <v>1194</v>
      </c>
      <c r="C1314" s="175" t="s">
        <v>2896</v>
      </c>
      <c r="D1314" s="53" t="s">
        <v>16</v>
      </c>
      <c r="E1314" s="54">
        <v>10</v>
      </c>
      <c r="F1314" s="172" t="s">
        <v>1661</v>
      </c>
      <c r="G1314" s="56" t="s">
        <v>1666</v>
      </c>
      <c r="H1314" s="1">
        <v>39.6</v>
      </c>
    </row>
    <row r="1315" spans="2:8" s="11" customFormat="1" outlineLevel="1" x14ac:dyDescent="0.2">
      <c r="B1315" s="67">
        <v>1195</v>
      </c>
      <c r="C1315" s="175" t="s">
        <v>2896</v>
      </c>
      <c r="D1315" s="53" t="s">
        <v>1667</v>
      </c>
      <c r="E1315" s="54">
        <v>1200</v>
      </c>
      <c r="F1315" s="172" t="s">
        <v>1661</v>
      </c>
      <c r="G1315" s="56" t="s">
        <v>1666</v>
      </c>
      <c r="H1315" s="1">
        <v>198</v>
      </c>
    </row>
    <row r="1316" spans="2:8" s="11" customFormat="1" outlineLevel="1" x14ac:dyDescent="0.2">
      <c r="B1316" s="67">
        <v>1196</v>
      </c>
      <c r="C1316" s="175" t="s">
        <v>2897</v>
      </c>
      <c r="D1316" s="53" t="s">
        <v>1667</v>
      </c>
      <c r="E1316" s="54">
        <v>212</v>
      </c>
      <c r="F1316" s="172" t="s">
        <v>1661</v>
      </c>
      <c r="G1316" s="56" t="s">
        <v>1666</v>
      </c>
      <c r="H1316" s="1">
        <v>660</v>
      </c>
    </row>
    <row r="1317" spans="2:8" s="11" customFormat="1" outlineLevel="1" x14ac:dyDescent="0.2">
      <c r="B1317" s="67">
        <v>1197</v>
      </c>
      <c r="C1317" s="175" t="s">
        <v>2898</v>
      </c>
      <c r="D1317" s="53" t="s">
        <v>16</v>
      </c>
      <c r="E1317" s="54">
        <v>1000</v>
      </c>
      <c r="F1317" s="172" t="s">
        <v>1661</v>
      </c>
      <c r="G1317" s="56" t="s">
        <v>1666</v>
      </c>
      <c r="H1317" s="1">
        <v>1161.5999999999999</v>
      </c>
    </row>
    <row r="1318" spans="2:8" s="11" customFormat="1" ht="30" customHeight="1" outlineLevel="1" x14ac:dyDescent="0.2">
      <c r="B1318" s="67">
        <v>1198</v>
      </c>
      <c r="C1318" s="175" t="s">
        <v>2899</v>
      </c>
      <c r="D1318" s="53" t="s">
        <v>16</v>
      </c>
      <c r="E1318" s="54">
        <v>30</v>
      </c>
      <c r="F1318" s="172" t="s">
        <v>1661</v>
      </c>
      <c r="G1318" s="56" t="s">
        <v>1666</v>
      </c>
      <c r="H1318" s="1">
        <v>540.54000000000008</v>
      </c>
    </row>
    <row r="1319" spans="2:8" s="11" customFormat="1" outlineLevel="1" x14ac:dyDescent="0.2">
      <c r="B1319" s="67">
        <v>1199</v>
      </c>
      <c r="C1319" s="178" t="s">
        <v>2900</v>
      </c>
      <c r="D1319" s="53" t="s">
        <v>1667</v>
      </c>
      <c r="E1319" s="54">
        <v>100</v>
      </c>
      <c r="F1319" s="172" t="s">
        <v>1661</v>
      </c>
      <c r="G1319" s="56" t="s">
        <v>1666</v>
      </c>
      <c r="H1319" s="1">
        <v>198</v>
      </c>
    </row>
    <row r="1320" spans="2:8" s="11" customFormat="1" outlineLevel="1" x14ac:dyDescent="0.2">
      <c r="B1320" s="67">
        <v>1200</v>
      </c>
      <c r="C1320" s="171" t="s">
        <v>683</v>
      </c>
      <c r="D1320" s="53" t="s">
        <v>10</v>
      </c>
      <c r="E1320" s="83" t="s">
        <v>1302</v>
      </c>
      <c r="F1320" s="172" t="s">
        <v>1661</v>
      </c>
      <c r="G1320" s="56" t="s">
        <v>1666</v>
      </c>
      <c r="H1320" s="1">
        <v>120</v>
      </c>
    </row>
    <row r="1321" spans="2:8" outlineLevel="1" x14ac:dyDescent="0.25">
      <c r="B1321" s="67">
        <v>1201</v>
      </c>
      <c r="C1321" s="175" t="s">
        <v>2901</v>
      </c>
      <c r="D1321" s="53" t="s">
        <v>1667</v>
      </c>
      <c r="E1321" s="54">
        <v>7</v>
      </c>
      <c r="F1321" s="172" t="s">
        <v>1661</v>
      </c>
      <c r="G1321" s="56" t="s">
        <v>1666</v>
      </c>
      <c r="H1321" s="1">
        <v>6.6</v>
      </c>
    </row>
    <row r="1322" spans="2:8" s="11" customFormat="1" ht="18.75" customHeight="1" outlineLevel="1" x14ac:dyDescent="0.2">
      <c r="B1322" s="67">
        <v>1202</v>
      </c>
      <c r="C1322" s="175" t="s">
        <v>2902</v>
      </c>
      <c r="D1322" s="53" t="s">
        <v>1667</v>
      </c>
      <c r="E1322" s="54">
        <v>4</v>
      </c>
      <c r="F1322" s="172" t="s">
        <v>1661</v>
      </c>
      <c r="G1322" s="56" t="s">
        <v>1666</v>
      </c>
      <c r="H1322" s="1">
        <v>84</v>
      </c>
    </row>
    <row r="1323" spans="2:8" ht="210.75" customHeight="1" outlineLevel="1" x14ac:dyDescent="0.25">
      <c r="B1323" s="67">
        <v>1203</v>
      </c>
      <c r="C1323" s="185" t="s">
        <v>3158</v>
      </c>
      <c r="D1323" s="53" t="s">
        <v>1667</v>
      </c>
      <c r="E1323" s="54">
        <v>232</v>
      </c>
      <c r="F1323" s="172" t="s">
        <v>1661</v>
      </c>
      <c r="G1323" s="56" t="s">
        <v>1666</v>
      </c>
      <c r="H1323" s="1">
        <v>5601.9512195121961</v>
      </c>
    </row>
    <row r="1324" spans="2:8" ht="50.25" customHeight="1" outlineLevel="1" x14ac:dyDescent="0.25">
      <c r="B1324" s="67">
        <v>1204</v>
      </c>
      <c r="C1324" s="175" t="s">
        <v>2904</v>
      </c>
      <c r="D1324" s="180" t="s">
        <v>1698</v>
      </c>
      <c r="E1324" s="54">
        <v>182</v>
      </c>
      <c r="F1324" s="172" t="s">
        <v>1661</v>
      </c>
      <c r="G1324" s="56" t="s">
        <v>1666</v>
      </c>
      <c r="H1324" s="1">
        <v>1200</v>
      </c>
    </row>
    <row r="1325" spans="2:8" outlineLevel="1" x14ac:dyDescent="0.25">
      <c r="B1325" s="67">
        <v>1205</v>
      </c>
      <c r="C1325" s="171" t="s">
        <v>2903</v>
      </c>
      <c r="D1325" s="53" t="s">
        <v>61</v>
      </c>
      <c r="E1325" s="145">
        <v>200</v>
      </c>
      <c r="F1325" s="172" t="s">
        <v>1661</v>
      </c>
      <c r="G1325" s="56" t="s">
        <v>1666</v>
      </c>
      <c r="H1325" s="1">
        <v>240</v>
      </c>
    </row>
    <row r="1326" spans="2:8" ht="18.75" x14ac:dyDescent="0.3">
      <c r="B1326" s="255" t="s">
        <v>2905</v>
      </c>
      <c r="C1326" s="256"/>
      <c r="D1326" s="47"/>
      <c r="E1326" s="48"/>
      <c r="F1326" s="49"/>
      <c r="G1326" s="56"/>
      <c r="H1326" s="1"/>
    </row>
    <row r="1327" spans="2:8" ht="18.75" x14ac:dyDescent="0.3">
      <c r="B1327" s="255" t="s">
        <v>2906</v>
      </c>
      <c r="C1327" s="256"/>
      <c r="D1327" s="47"/>
      <c r="E1327" s="48"/>
      <c r="F1327" s="49"/>
      <c r="G1327" s="49"/>
      <c r="H1327" s="9">
        <v>7501763.8401000658</v>
      </c>
    </row>
    <row r="1328" spans="2:8" ht="21" customHeight="1" outlineLevel="1" x14ac:dyDescent="0.25">
      <c r="B1328" s="67">
        <v>1205</v>
      </c>
      <c r="C1328" s="175" t="s">
        <v>2912</v>
      </c>
      <c r="D1328" s="84" t="s">
        <v>1680</v>
      </c>
      <c r="E1328" s="54">
        <v>53700</v>
      </c>
      <c r="F1328" s="172" t="s">
        <v>1701</v>
      </c>
      <c r="G1328" s="172" t="s">
        <v>3178</v>
      </c>
      <c r="H1328" s="1">
        <v>2803140</v>
      </c>
    </row>
    <row r="1329" spans="2:8" ht="19.5" customHeight="1" outlineLevel="1" x14ac:dyDescent="0.25">
      <c r="B1329" s="67">
        <v>1206</v>
      </c>
      <c r="C1329" s="175" t="s">
        <v>2907</v>
      </c>
      <c r="D1329" s="176" t="s">
        <v>1680</v>
      </c>
      <c r="E1329" s="54">
        <v>53700</v>
      </c>
      <c r="F1329" s="172" t="s">
        <v>1701</v>
      </c>
      <c r="G1329" s="172" t="s">
        <v>3178</v>
      </c>
      <c r="H1329" s="1">
        <v>1868760</v>
      </c>
    </row>
    <row r="1330" spans="2:8" s="16" customFormat="1" ht="37.5" customHeight="1" outlineLevel="1" x14ac:dyDescent="0.25">
      <c r="B1330" s="67">
        <v>1207</v>
      </c>
      <c r="C1330" s="80" t="s">
        <v>2908</v>
      </c>
      <c r="D1330" s="179" t="s">
        <v>1676</v>
      </c>
      <c r="E1330" s="54"/>
      <c r="F1330" s="172" t="s">
        <v>1701</v>
      </c>
      <c r="G1330" s="172" t="s">
        <v>3178</v>
      </c>
      <c r="H1330" s="1">
        <v>1900000</v>
      </c>
    </row>
    <row r="1331" spans="2:8" ht="27" customHeight="1" outlineLevel="1" x14ac:dyDescent="0.25">
      <c r="B1331" s="67">
        <v>1208</v>
      </c>
      <c r="C1331" s="78" t="s">
        <v>2909</v>
      </c>
      <c r="D1331" s="176" t="s">
        <v>1680</v>
      </c>
      <c r="E1331" s="54">
        <v>53210</v>
      </c>
      <c r="F1331" s="172" t="s">
        <v>1701</v>
      </c>
      <c r="G1331" s="172" t="s">
        <v>3178</v>
      </c>
      <c r="H1331" s="1">
        <v>685769.96</v>
      </c>
    </row>
    <row r="1332" spans="2:8" s="16" customFormat="1" ht="27" outlineLevel="1" x14ac:dyDescent="0.25">
      <c r="B1332" s="67">
        <v>1209</v>
      </c>
      <c r="C1332" s="86" t="s">
        <v>2910</v>
      </c>
      <c r="D1332" s="176" t="s">
        <v>1680</v>
      </c>
      <c r="E1332" s="54">
        <v>53700</v>
      </c>
      <c r="F1332" s="172" t="s">
        <v>1701</v>
      </c>
      <c r="G1332" s="172" t="s">
        <v>1666</v>
      </c>
      <c r="H1332" s="1">
        <v>5357.1119999999992</v>
      </c>
    </row>
    <row r="1333" spans="2:8" ht="36.75" customHeight="1" outlineLevel="1" x14ac:dyDescent="0.25">
      <c r="B1333" s="67">
        <v>1210</v>
      </c>
      <c r="C1333" s="86" t="s">
        <v>2911</v>
      </c>
      <c r="D1333" s="53" t="s">
        <v>958</v>
      </c>
      <c r="E1333" s="54">
        <v>84</v>
      </c>
      <c r="F1333" s="172" t="s">
        <v>1701</v>
      </c>
      <c r="G1333" s="172" t="s">
        <v>3178</v>
      </c>
      <c r="H1333" s="17">
        <v>152089.22399999999</v>
      </c>
    </row>
    <row r="1334" spans="2:8" ht="40.5" outlineLevel="1" x14ac:dyDescent="0.25">
      <c r="B1334" s="67">
        <v>1211</v>
      </c>
      <c r="C1334" s="171" t="s">
        <v>2913</v>
      </c>
      <c r="D1334" s="179" t="s">
        <v>1676</v>
      </c>
      <c r="E1334" s="54">
        <v>0</v>
      </c>
      <c r="F1334" s="172" t="s">
        <v>1701</v>
      </c>
      <c r="G1334" s="172" t="s">
        <v>1666</v>
      </c>
      <c r="H1334" s="1">
        <v>463.99999999999994</v>
      </c>
    </row>
    <row r="1335" spans="2:8" ht="54" outlineLevel="1" x14ac:dyDescent="0.25">
      <c r="B1335" s="67">
        <v>1212</v>
      </c>
      <c r="C1335" s="80" t="s">
        <v>2914</v>
      </c>
      <c r="D1335" s="179" t="s">
        <v>1676</v>
      </c>
      <c r="E1335" s="54">
        <v>0</v>
      </c>
      <c r="F1335" s="172" t="s">
        <v>1701</v>
      </c>
      <c r="G1335" s="172" t="s">
        <v>1666</v>
      </c>
      <c r="H1335" s="18">
        <v>800.4</v>
      </c>
    </row>
    <row r="1336" spans="2:8" ht="21" customHeight="1" outlineLevel="1" x14ac:dyDescent="0.25">
      <c r="B1336" s="67">
        <v>1213</v>
      </c>
      <c r="C1336" s="78" t="s">
        <v>2915</v>
      </c>
      <c r="D1336" s="84" t="s">
        <v>700</v>
      </c>
      <c r="E1336" s="54">
        <v>5983</v>
      </c>
      <c r="F1336" s="172" t="s">
        <v>1202</v>
      </c>
      <c r="G1336" s="172" t="s">
        <v>3178</v>
      </c>
      <c r="H1336" s="1">
        <v>92095.680100065845</v>
      </c>
    </row>
    <row r="1337" spans="2:8" ht="20.25" customHeight="1" outlineLevel="1" x14ac:dyDescent="0.25">
      <c r="B1337" s="67">
        <v>1214</v>
      </c>
      <c r="C1337" s="78" t="s">
        <v>2916</v>
      </c>
      <c r="D1337" s="176" t="s">
        <v>1680</v>
      </c>
      <c r="E1337" s="54">
        <v>53700</v>
      </c>
      <c r="F1337" s="172" t="s">
        <v>1701</v>
      </c>
      <c r="G1337" s="172" t="s">
        <v>3178</v>
      </c>
      <c r="H1337" s="1">
        <v>180148.46399999998</v>
      </c>
    </row>
    <row r="1338" spans="2:8" ht="39" customHeight="1" outlineLevel="1" x14ac:dyDescent="0.25">
      <c r="B1338" s="67">
        <v>1215</v>
      </c>
      <c r="C1338" s="146" t="s">
        <v>2917</v>
      </c>
      <c r="D1338" s="179" t="s">
        <v>1676</v>
      </c>
      <c r="E1338" s="54">
        <v>0</v>
      </c>
      <c r="F1338" s="172" t="s">
        <v>1661</v>
      </c>
      <c r="G1338" s="56" t="s">
        <v>1666</v>
      </c>
      <c r="H1338" s="1">
        <v>15</v>
      </c>
    </row>
    <row r="1339" spans="2:8" s="222" customFormat="1" ht="39" customHeight="1" outlineLevel="1" x14ac:dyDescent="0.25">
      <c r="B1339" s="210" t="s">
        <v>3210</v>
      </c>
      <c r="C1339" s="146" t="s">
        <v>3209</v>
      </c>
      <c r="D1339" s="179" t="s">
        <v>1676</v>
      </c>
      <c r="E1339" s="54">
        <v>1</v>
      </c>
      <c r="F1339" s="172" t="s">
        <v>1661</v>
      </c>
      <c r="G1339" s="56" t="s">
        <v>1666</v>
      </c>
      <c r="H1339" s="1">
        <v>15196</v>
      </c>
    </row>
    <row r="1340" spans="2:8" ht="18.75" x14ac:dyDescent="0.3">
      <c r="B1340" s="255" t="s">
        <v>2918</v>
      </c>
      <c r="C1340" s="256"/>
      <c r="D1340" s="256"/>
      <c r="E1340" s="256"/>
      <c r="F1340" s="258"/>
      <c r="G1340" s="56"/>
      <c r="H1340" s="9"/>
    </row>
    <row r="1341" spans="2:8" ht="18.75" x14ac:dyDescent="0.3">
      <c r="B1341" s="255" t="s">
        <v>2919</v>
      </c>
      <c r="C1341" s="256"/>
      <c r="D1341" s="256"/>
      <c r="E1341" s="256"/>
      <c r="F1341" s="256"/>
      <c r="G1341" s="49"/>
      <c r="H1341" s="9">
        <v>5045049.8254399998</v>
      </c>
    </row>
    <row r="1342" spans="2:8" ht="31.5" customHeight="1" outlineLevel="1" x14ac:dyDescent="0.25">
      <c r="B1342" s="67">
        <v>1215</v>
      </c>
      <c r="C1342" s="147" t="s">
        <v>2920</v>
      </c>
      <c r="D1342" s="79" t="s">
        <v>1027</v>
      </c>
      <c r="E1342" s="87">
        <v>726.4</v>
      </c>
      <c r="F1342" s="121" t="s">
        <v>1664</v>
      </c>
      <c r="G1342" s="56" t="s">
        <v>1700</v>
      </c>
      <c r="H1342" s="1">
        <v>536453.6</v>
      </c>
    </row>
    <row r="1343" spans="2:8" ht="51.75" customHeight="1" outlineLevel="1" x14ac:dyDescent="0.25">
      <c r="B1343" s="67">
        <v>1216</v>
      </c>
      <c r="C1343" s="147" t="s">
        <v>2921</v>
      </c>
      <c r="D1343" s="79" t="s">
        <v>1027</v>
      </c>
      <c r="E1343" s="91">
        <v>1228</v>
      </c>
      <c r="F1343" s="121" t="s">
        <v>1664</v>
      </c>
      <c r="G1343" s="56" t="s">
        <v>1700</v>
      </c>
      <c r="H1343" s="1">
        <v>465224.13639999996</v>
      </c>
    </row>
    <row r="1344" spans="2:8" ht="48.75" customHeight="1" outlineLevel="1" x14ac:dyDescent="0.25">
      <c r="B1344" s="67">
        <v>1217</v>
      </c>
      <c r="C1344" s="148" t="s">
        <v>2922</v>
      </c>
      <c r="D1344" s="79" t="s">
        <v>1027</v>
      </c>
      <c r="E1344" s="53">
        <v>817.5</v>
      </c>
      <c r="F1344" s="121" t="s">
        <v>1664</v>
      </c>
      <c r="G1344" s="56" t="s">
        <v>1700</v>
      </c>
      <c r="H1344" s="1">
        <v>288399.97720000002</v>
      </c>
    </row>
    <row r="1345" spans="2:8" ht="28.5" customHeight="1" outlineLevel="1" x14ac:dyDescent="0.25">
      <c r="B1345" s="67">
        <v>1218</v>
      </c>
      <c r="C1345" s="147" t="s">
        <v>2923</v>
      </c>
      <c r="D1345" s="79" t="s">
        <v>1027</v>
      </c>
      <c r="E1345" s="53">
        <v>343</v>
      </c>
      <c r="F1345" s="121" t="s">
        <v>1664</v>
      </c>
      <c r="G1345" s="56" t="s">
        <v>1700</v>
      </c>
      <c r="H1345" s="1">
        <v>54100.730759999999</v>
      </c>
    </row>
    <row r="1346" spans="2:8" ht="29.25" customHeight="1" outlineLevel="1" x14ac:dyDescent="0.25">
      <c r="B1346" s="67">
        <v>1219</v>
      </c>
      <c r="C1346" s="147" t="s">
        <v>2924</v>
      </c>
      <c r="D1346" s="79" t="s">
        <v>1027</v>
      </c>
      <c r="E1346" s="53">
        <v>589.6</v>
      </c>
      <c r="F1346" s="121" t="s">
        <v>1662</v>
      </c>
      <c r="G1346" s="56" t="s">
        <v>1700</v>
      </c>
      <c r="H1346" s="1">
        <v>53423.119079999997</v>
      </c>
    </row>
    <row r="1347" spans="2:8" ht="42.75" customHeight="1" outlineLevel="1" x14ac:dyDescent="0.25">
      <c r="B1347" s="67">
        <v>1220</v>
      </c>
      <c r="C1347" s="175" t="s">
        <v>2925</v>
      </c>
      <c r="D1347" s="79" t="s">
        <v>1027</v>
      </c>
      <c r="E1347" s="54">
        <v>1100</v>
      </c>
      <c r="F1347" s="121" t="s">
        <v>1664</v>
      </c>
      <c r="G1347" s="56" t="s">
        <v>1700</v>
      </c>
      <c r="H1347" s="1">
        <v>1739999.9999999998</v>
      </c>
    </row>
    <row r="1348" spans="2:8" ht="48" customHeight="1" outlineLevel="1" x14ac:dyDescent="0.25">
      <c r="B1348" s="67">
        <v>1221</v>
      </c>
      <c r="C1348" s="175" t="s">
        <v>2926</v>
      </c>
      <c r="D1348" s="79" t="s">
        <v>1027</v>
      </c>
      <c r="E1348" s="54">
        <v>1500</v>
      </c>
      <c r="F1348" s="121" t="s">
        <v>1664</v>
      </c>
      <c r="G1348" s="56" t="s">
        <v>1700</v>
      </c>
      <c r="H1348" s="1">
        <v>1399338.16</v>
      </c>
    </row>
    <row r="1349" spans="2:8" ht="32.25" customHeight="1" outlineLevel="1" x14ac:dyDescent="0.25">
      <c r="B1349" s="67">
        <v>1222</v>
      </c>
      <c r="C1349" s="149" t="s">
        <v>2927</v>
      </c>
      <c r="D1349" s="79" t="s">
        <v>1027</v>
      </c>
      <c r="E1349" s="150">
        <v>356.4</v>
      </c>
      <c r="F1349" s="121" t="s">
        <v>1664</v>
      </c>
      <c r="G1349" s="56" t="s">
        <v>1700</v>
      </c>
      <c r="H1349" s="1">
        <v>232811.99999999997</v>
      </c>
    </row>
    <row r="1350" spans="2:8" outlineLevel="1" x14ac:dyDescent="0.25">
      <c r="B1350" s="67">
        <v>1223</v>
      </c>
      <c r="C1350" s="151" t="s">
        <v>2928</v>
      </c>
      <c r="D1350" s="79" t="s">
        <v>1027</v>
      </c>
      <c r="E1350" s="152">
        <v>180</v>
      </c>
      <c r="F1350" s="121" t="s">
        <v>1664</v>
      </c>
      <c r="G1350" s="56" t="s">
        <v>1666</v>
      </c>
      <c r="H1350" s="1">
        <v>2534.9479999999999</v>
      </c>
    </row>
    <row r="1351" spans="2:8" ht="31.5" customHeight="1" outlineLevel="1" x14ac:dyDescent="0.25">
      <c r="B1351" s="67">
        <v>1224</v>
      </c>
      <c r="C1351" s="149" t="s">
        <v>2929</v>
      </c>
      <c r="D1351" s="79" t="s">
        <v>1027</v>
      </c>
      <c r="E1351" s="150">
        <v>310</v>
      </c>
      <c r="F1351" s="121" t="s">
        <v>1664</v>
      </c>
      <c r="G1351" s="56" t="s">
        <v>1700</v>
      </c>
      <c r="H1351" s="1">
        <v>15997.153999999999</v>
      </c>
    </row>
    <row r="1352" spans="2:8" ht="30" outlineLevel="1" x14ac:dyDescent="0.25">
      <c r="B1352" s="67">
        <v>1225</v>
      </c>
      <c r="C1352" s="232" t="s">
        <v>3236</v>
      </c>
      <c r="D1352" s="87" t="s">
        <v>1678</v>
      </c>
      <c r="E1352" s="54">
        <v>1</v>
      </c>
      <c r="F1352" s="121" t="s">
        <v>1665</v>
      </c>
      <c r="G1352" s="56" t="s">
        <v>1666</v>
      </c>
      <c r="H1352" s="1">
        <v>522</v>
      </c>
    </row>
    <row r="1353" spans="2:8" outlineLevel="1" x14ac:dyDescent="0.25">
      <c r="B1353" s="67">
        <v>1226</v>
      </c>
      <c r="C1353" s="178" t="s">
        <v>2930</v>
      </c>
      <c r="D1353" s="79" t="s">
        <v>1027</v>
      </c>
      <c r="E1353" s="54">
        <v>1800</v>
      </c>
      <c r="F1353" s="121" t="s">
        <v>1664</v>
      </c>
      <c r="G1353" s="56" t="s">
        <v>1700</v>
      </c>
      <c r="H1353" s="1">
        <v>277523</v>
      </c>
    </row>
    <row r="1354" spans="2:8" s="222" customFormat="1" ht="24" outlineLevel="1" x14ac:dyDescent="0.25">
      <c r="B1354" s="210" t="s">
        <v>3193</v>
      </c>
      <c r="C1354" s="224" t="s">
        <v>3189</v>
      </c>
      <c r="D1354" s="225" t="s">
        <v>3190</v>
      </c>
      <c r="E1354" s="227">
        <v>3</v>
      </c>
      <c r="F1354" s="121" t="s">
        <v>1664</v>
      </c>
      <c r="G1354" s="226" t="s">
        <v>3178</v>
      </c>
      <c r="H1354" s="1">
        <v>15121</v>
      </c>
    </row>
    <row r="1355" spans="2:8" s="222" customFormat="1" ht="31.5" outlineLevel="1" x14ac:dyDescent="0.25">
      <c r="B1355" s="210" t="s">
        <v>3194</v>
      </c>
      <c r="C1355" s="224" t="s">
        <v>3191</v>
      </c>
      <c r="D1355" s="225" t="s">
        <v>3192</v>
      </c>
      <c r="E1355" s="227">
        <v>13500</v>
      </c>
      <c r="F1355" s="121" t="s">
        <v>1664</v>
      </c>
      <c r="G1355" s="226" t="s">
        <v>3178</v>
      </c>
      <c r="H1355" s="1">
        <v>297393</v>
      </c>
    </row>
    <row r="1356" spans="2:8" ht="18.75" x14ac:dyDescent="0.3">
      <c r="B1356" s="255" t="s">
        <v>2931</v>
      </c>
      <c r="C1356" s="256"/>
      <c r="D1356" s="256"/>
      <c r="E1356" s="256"/>
      <c r="F1356" s="256"/>
      <c r="G1356" s="256"/>
      <c r="H1356" s="9"/>
    </row>
    <row r="1357" spans="2:8" ht="18.75" x14ac:dyDescent="0.25">
      <c r="B1357" s="272" t="s">
        <v>2932</v>
      </c>
      <c r="C1357" s="273"/>
      <c r="D1357" s="47"/>
      <c r="E1357" s="48"/>
      <c r="F1357" s="49"/>
      <c r="G1357" s="49"/>
      <c r="H1357" s="9">
        <v>217939.63999999998</v>
      </c>
    </row>
    <row r="1358" spans="2:8" outlineLevel="1" x14ac:dyDescent="0.25">
      <c r="B1358" s="67">
        <v>1227</v>
      </c>
      <c r="C1358" s="86" t="s">
        <v>2933</v>
      </c>
      <c r="D1358" s="87" t="s">
        <v>1667</v>
      </c>
      <c r="E1358" s="54">
        <v>7</v>
      </c>
      <c r="F1358" s="121" t="s">
        <v>1661</v>
      </c>
      <c r="G1358" s="56" t="s">
        <v>1700</v>
      </c>
      <c r="H1358" s="1">
        <v>84613</v>
      </c>
    </row>
    <row r="1359" spans="2:8" ht="27" outlineLevel="1" x14ac:dyDescent="0.25">
      <c r="B1359" s="67">
        <v>1228</v>
      </c>
      <c r="C1359" s="178" t="s">
        <v>3273</v>
      </c>
      <c r="D1359" s="87" t="s">
        <v>1667</v>
      </c>
      <c r="E1359" s="93">
        <v>6</v>
      </c>
      <c r="F1359" s="121" t="s">
        <v>1661</v>
      </c>
      <c r="G1359" s="56" t="s">
        <v>1700</v>
      </c>
      <c r="H1359" s="1">
        <v>60990</v>
      </c>
    </row>
    <row r="1360" spans="2:8" s="19" customFormat="1" ht="18" customHeight="1" outlineLevel="1" x14ac:dyDescent="0.2">
      <c r="B1360" s="67">
        <v>1229</v>
      </c>
      <c r="C1360" s="149" t="s">
        <v>2934</v>
      </c>
      <c r="D1360" s="87" t="s">
        <v>1667</v>
      </c>
      <c r="E1360" s="54">
        <v>1</v>
      </c>
      <c r="F1360" s="172" t="s">
        <v>1661</v>
      </c>
      <c r="G1360" s="56" t="s">
        <v>1700</v>
      </c>
      <c r="H1360" s="1">
        <v>120812.84</v>
      </c>
    </row>
    <row r="1361" spans="2:8" ht="18.75" x14ac:dyDescent="0.25">
      <c r="B1361" s="265" t="s">
        <v>2935</v>
      </c>
      <c r="C1361" s="266"/>
      <c r="D1361" s="266"/>
      <c r="E1361" s="266"/>
      <c r="F1361" s="266"/>
      <c r="G1361" s="266"/>
      <c r="H1361" s="1">
        <v>47283.722799999996</v>
      </c>
    </row>
    <row r="1362" spans="2:8" x14ac:dyDescent="0.25">
      <c r="B1362" s="67">
        <v>1230</v>
      </c>
      <c r="C1362" s="148" t="s">
        <v>2936</v>
      </c>
      <c r="D1362" s="53" t="s">
        <v>1667</v>
      </c>
      <c r="E1362" s="54">
        <v>1</v>
      </c>
      <c r="F1362" s="172" t="s">
        <v>1661</v>
      </c>
      <c r="G1362" s="56" t="s">
        <v>1700</v>
      </c>
      <c r="H1362" s="1">
        <v>41560.479999999996</v>
      </c>
    </row>
    <row r="1363" spans="2:8" ht="30" customHeight="1" x14ac:dyDescent="0.25">
      <c r="B1363" s="67">
        <v>1231</v>
      </c>
      <c r="C1363" s="148" t="s">
        <v>2937</v>
      </c>
      <c r="D1363" s="53" t="s">
        <v>1667</v>
      </c>
      <c r="E1363" s="69">
        <v>2</v>
      </c>
      <c r="F1363" s="172" t="s">
        <v>1661</v>
      </c>
      <c r="G1363" s="56" t="s">
        <v>1666</v>
      </c>
      <c r="H1363" s="1">
        <v>2238.7999999999997</v>
      </c>
    </row>
    <row r="1364" spans="2:8" x14ac:dyDescent="0.25">
      <c r="B1364" s="67">
        <v>1232</v>
      </c>
      <c r="C1364" s="148" t="s">
        <v>2938</v>
      </c>
      <c r="D1364" s="153" t="s">
        <v>1683</v>
      </c>
      <c r="E1364" s="154">
        <v>1</v>
      </c>
      <c r="F1364" s="172" t="s">
        <v>1661</v>
      </c>
      <c r="G1364" s="56" t="s">
        <v>1666</v>
      </c>
      <c r="H1364" s="1">
        <v>1198.8599999999999</v>
      </c>
    </row>
    <row r="1365" spans="2:8" ht="30.75" customHeight="1" x14ac:dyDescent="0.25">
      <c r="B1365" s="67">
        <v>1233</v>
      </c>
      <c r="C1365" s="148" t="s">
        <v>2939</v>
      </c>
      <c r="D1365" s="53" t="s">
        <v>1667</v>
      </c>
      <c r="E1365" s="69">
        <v>1</v>
      </c>
      <c r="F1365" s="172" t="s">
        <v>1661</v>
      </c>
      <c r="G1365" s="56" t="s">
        <v>1666</v>
      </c>
      <c r="H1365" s="1">
        <v>2285.5827999999997</v>
      </c>
    </row>
    <row r="1366" spans="2:8" ht="18.75" x14ac:dyDescent="0.3">
      <c r="B1366" s="255" t="s">
        <v>2940</v>
      </c>
      <c r="C1366" s="256"/>
      <c r="D1366" s="256"/>
      <c r="E1366" s="256"/>
      <c r="F1366" s="256"/>
      <c r="G1366" s="256"/>
      <c r="H1366" s="9">
        <v>236912.82400000002</v>
      </c>
    </row>
    <row r="1367" spans="2:8" ht="27.75" customHeight="1" outlineLevel="1" x14ac:dyDescent="0.25">
      <c r="B1367" s="67">
        <v>1234</v>
      </c>
      <c r="C1367" s="177" t="s">
        <v>2941</v>
      </c>
      <c r="D1367" s="179" t="s">
        <v>1676</v>
      </c>
      <c r="E1367" s="54">
        <v>0</v>
      </c>
      <c r="F1367" s="172" t="s">
        <v>1662</v>
      </c>
      <c r="G1367" s="56" t="s">
        <v>1700</v>
      </c>
      <c r="H1367" s="1">
        <v>46400</v>
      </c>
    </row>
    <row r="1368" spans="2:8" ht="27" outlineLevel="1" x14ac:dyDescent="0.25">
      <c r="B1368" s="67">
        <v>1235</v>
      </c>
      <c r="C1368" s="177" t="s">
        <v>2943</v>
      </c>
      <c r="D1368" s="179" t="s">
        <v>1676</v>
      </c>
      <c r="E1368" s="54">
        <v>0</v>
      </c>
      <c r="F1368" s="172" t="s">
        <v>1662</v>
      </c>
      <c r="G1368" s="56" t="s">
        <v>1666</v>
      </c>
      <c r="H1368" s="1">
        <v>3216.4</v>
      </c>
    </row>
    <row r="1369" spans="2:8" outlineLevel="1" x14ac:dyDescent="0.25">
      <c r="B1369" s="67">
        <v>1236</v>
      </c>
      <c r="C1369" s="177" t="s">
        <v>2942</v>
      </c>
      <c r="D1369" s="179" t="s">
        <v>1676</v>
      </c>
      <c r="E1369" s="54">
        <v>0</v>
      </c>
      <c r="F1369" s="172" t="s">
        <v>1662</v>
      </c>
      <c r="G1369" s="56" t="s">
        <v>1700</v>
      </c>
      <c r="H1369" s="1">
        <v>79932.600000000006</v>
      </c>
    </row>
    <row r="1370" spans="2:8" ht="152.25" customHeight="1" outlineLevel="1" x14ac:dyDescent="0.25">
      <c r="B1370" s="67">
        <v>1237</v>
      </c>
      <c r="C1370" s="198" t="s">
        <v>3157</v>
      </c>
      <c r="D1370" s="179" t="s">
        <v>1676</v>
      </c>
      <c r="E1370" s="54"/>
      <c r="F1370" s="172" t="s">
        <v>1661</v>
      </c>
      <c r="G1370" s="56" t="s">
        <v>1666</v>
      </c>
      <c r="H1370" s="1">
        <v>9900</v>
      </c>
    </row>
    <row r="1371" spans="2:8" ht="29.25" customHeight="1" outlineLevel="1" x14ac:dyDescent="0.25">
      <c r="B1371" s="67">
        <v>1238</v>
      </c>
      <c r="C1371" s="175" t="s">
        <v>2944</v>
      </c>
      <c r="D1371" s="179" t="s">
        <v>1676</v>
      </c>
      <c r="E1371" s="54">
        <v>0</v>
      </c>
      <c r="F1371" s="172" t="s">
        <v>1661</v>
      </c>
      <c r="G1371" s="56" t="s">
        <v>1666</v>
      </c>
      <c r="H1371" s="1">
        <v>1100</v>
      </c>
    </row>
    <row r="1372" spans="2:8" ht="25.5" customHeight="1" outlineLevel="1" x14ac:dyDescent="0.25">
      <c r="B1372" s="67">
        <v>1239</v>
      </c>
      <c r="C1372" s="175" t="s">
        <v>2945</v>
      </c>
      <c r="D1372" s="179" t="s">
        <v>1676</v>
      </c>
      <c r="E1372" s="54">
        <v>0</v>
      </c>
      <c r="F1372" s="172" t="s">
        <v>1661</v>
      </c>
      <c r="G1372" s="56" t="s">
        <v>1666</v>
      </c>
      <c r="H1372" s="1">
        <v>1650.0000000000002</v>
      </c>
    </row>
    <row r="1373" spans="2:8" ht="45.75" customHeight="1" outlineLevel="1" x14ac:dyDescent="0.25">
      <c r="B1373" s="67">
        <v>1240</v>
      </c>
      <c r="C1373" s="175" t="s">
        <v>2946</v>
      </c>
      <c r="D1373" s="179" t="s">
        <v>1676</v>
      </c>
      <c r="E1373" s="54">
        <v>0</v>
      </c>
      <c r="F1373" s="172" t="s">
        <v>1661</v>
      </c>
      <c r="G1373" s="56" t="s">
        <v>1666</v>
      </c>
      <c r="H1373" s="1">
        <v>3300.0000000000005</v>
      </c>
    </row>
    <row r="1374" spans="2:8" ht="46.5" customHeight="1" outlineLevel="1" x14ac:dyDescent="0.25">
      <c r="B1374" s="67">
        <v>1241</v>
      </c>
      <c r="C1374" s="175" t="s">
        <v>2947</v>
      </c>
      <c r="D1374" s="179" t="s">
        <v>1676</v>
      </c>
      <c r="E1374" s="54">
        <v>0</v>
      </c>
      <c r="F1374" s="172" t="s">
        <v>1661</v>
      </c>
      <c r="G1374" s="56" t="s">
        <v>1666</v>
      </c>
      <c r="H1374" s="1">
        <v>2750</v>
      </c>
    </row>
    <row r="1375" spans="2:8" ht="72" customHeight="1" outlineLevel="1" x14ac:dyDescent="0.25">
      <c r="B1375" s="67">
        <v>1242</v>
      </c>
      <c r="C1375" s="171" t="s">
        <v>2948</v>
      </c>
      <c r="D1375" s="179" t="s">
        <v>1676</v>
      </c>
      <c r="E1375" s="54">
        <v>0</v>
      </c>
      <c r="F1375" s="172" t="s">
        <v>1661</v>
      </c>
      <c r="G1375" s="56" t="s">
        <v>1666</v>
      </c>
      <c r="H1375" s="1">
        <v>11000</v>
      </c>
    </row>
    <row r="1376" spans="2:8" outlineLevel="1" x14ac:dyDescent="0.25">
      <c r="B1376" s="67">
        <v>1243</v>
      </c>
      <c r="C1376" s="175" t="s">
        <v>2949</v>
      </c>
      <c r="D1376" s="179" t="s">
        <v>1676</v>
      </c>
      <c r="E1376" s="54">
        <v>0</v>
      </c>
      <c r="F1376" s="172" t="s">
        <v>1661</v>
      </c>
      <c r="G1376" s="56" t="s">
        <v>1666</v>
      </c>
      <c r="H1376" s="1">
        <v>990.00000000000011</v>
      </c>
    </row>
    <row r="1377" spans="2:8" ht="27" customHeight="1" outlineLevel="1" x14ac:dyDescent="0.25">
      <c r="B1377" s="67">
        <v>1244</v>
      </c>
      <c r="C1377" s="175" t="s">
        <v>2950</v>
      </c>
      <c r="D1377" s="179" t="s">
        <v>1676</v>
      </c>
      <c r="E1377" s="54">
        <v>0</v>
      </c>
      <c r="F1377" s="172" t="s">
        <v>1661</v>
      </c>
      <c r="G1377" s="56" t="s">
        <v>1666</v>
      </c>
      <c r="H1377" s="1">
        <v>1650.0000000000002</v>
      </c>
    </row>
    <row r="1378" spans="2:8" ht="29.25" customHeight="1" outlineLevel="1" x14ac:dyDescent="0.25">
      <c r="B1378" s="67">
        <v>1245</v>
      </c>
      <c r="C1378" s="175" t="s">
        <v>2951</v>
      </c>
      <c r="D1378" s="179" t="s">
        <v>1676</v>
      </c>
      <c r="E1378" s="54">
        <v>0</v>
      </c>
      <c r="F1378" s="172" t="s">
        <v>1661</v>
      </c>
      <c r="G1378" s="56" t="s">
        <v>1666</v>
      </c>
      <c r="H1378" s="1">
        <v>9350</v>
      </c>
    </row>
    <row r="1379" spans="2:8" ht="45.75" customHeight="1" outlineLevel="1" x14ac:dyDescent="0.25">
      <c r="B1379" s="67">
        <v>1246</v>
      </c>
      <c r="C1379" s="175" t="s">
        <v>2952</v>
      </c>
      <c r="D1379" s="179" t="s">
        <v>1676</v>
      </c>
      <c r="E1379" s="54">
        <v>0</v>
      </c>
      <c r="F1379" s="172" t="s">
        <v>1661</v>
      </c>
      <c r="G1379" s="56" t="s">
        <v>1666</v>
      </c>
      <c r="H1379" s="1">
        <v>8690</v>
      </c>
    </row>
    <row r="1380" spans="2:8" ht="60" customHeight="1" outlineLevel="1" x14ac:dyDescent="0.25">
      <c r="B1380" s="67">
        <v>1247</v>
      </c>
      <c r="C1380" s="175" t="s">
        <v>2953</v>
      </c>
      <c r="D1380" s="179" t="s">
        <v>1676</v>
      </c>
      <c r="E1380" s="54">
        <v>0</v>
      </c>
      <c r="F1380" s="172" t="s">
        <v>1661</v>
      </c>
      <c r="G1380" s="56" t="s">
        <v>1666</v>
      </c>
      <c r="H1380" s="1">
        <v>8800</v>
      </c>
    </row>
    <row r="1381" spans="2:8" ht="54" outlineLevel="1" x14ac:dyDescent="0.25">
      <c r="B1381" s="67">
        <v>1248</v>
      </c>
      <c r="C1381" s="171" t="s">
        <v>2954</v>
      </c>
      <c r="D1381" s="179" t="s">
        <v>1676</v>
      </c>
      <c r="E1381" s="54">
        <v>0</v>
      </c>
      <c r="F1381" s="172" t="s">
        <v>1661</v>
      </c>
      <c r="G1381" s="56" t="s">
        <v>1666</v>
      </c>
      <c r="H1381" s="1">
        <v>9900</v>
      </c>
    </row>
    <row r="1382" spans="2:8" ht="45" customHeight="1" outlineLevel="1" x14ac:dyDescent="0.25">
      <c r="B1382" s="67">
        <v>1249</v>
      </c>
      <c r="C1382" s="175" t="s">
        <v>2955</v>
      </c>
      <c r="D1382" s="179" t="s">
        <v>1676</v>
      </c>
      <c r="E1382" s="54">
        <v>0</v>
      </c>
      <c r="F1382" s="172" t="s">
        <v>1661</v>
      </c>
      <c r="G1382" s="56" t="s">
        <v>1666</v>
      </c>
      <c r="H1382" s="1">
        <v>2750</v>
      </c>
    </row>
    <row r="1383" spans="2:8" ht="29.25" customHeight="1" outlineLevel="1" x14ac:dyDescent="0.25">
      <c r="B1383" s="67">
        <v>1250</v>
      </c>
      <c r="C1383" s="175" t="s">
        <v>2956</v>
      </c>
      <c r="D1383" s="179" t="s">
        <v>1676</v>
      </c>
      <c r="E1383" s="54">
        <v>0</v>
      </c>
      <c r="F1383" s="172" t="s">
        <v>1661</v>
      </c>
      <c r="G1383" s="56" t="s">
        <v>1666</v>
      </c>
      <c r="H1383" s="1">
        <v>550</v>
      </c>
    </row>
    <row r="1384" spans="2:8" outlineLevel="1" x14ac:dyDescent="0.25">
      <c r="B1384" s="67">
        <v>1251</v>
      </c>
      <c r="C1384" s="119" t="s">
        <v>2957</v>
      </c>
      <c r="D1384" s="53" t="s">
        <v>1667</v>
      </c>
      <c r="E1384" s="54">
        <v>6</v>
      </c>
      <c r="F1384" s="172" t="s">
        <v>1661</v>
      </c>
      <c r="G1384" s="56" t="s">
        <v>1666</v>
      </c>
      <c r="H1384" s="1">
        <v>550</v>
      </c>
    </row>
    <row r="1385" spans="2:8" outlineLevel="1" x14ac:dyDescent="0.25">
      <c r="B1385" s="67">
        <v>1252</v>
      </c>
      <c r="C1385" s="175" t="s">
        <v>2958</v>
      </c>
      <c r="D1385" s="179" t="s">
        <v>1676</v>
      </c>
      <c r="E1385" s="54">
        <v>0</v>
      </c>
      <c r="F1385" s="172" t="s">
        <v>1661</v>
      </c>
      <c r="G1385" s="56" t="s">
        <v>1666</v>
      </c>
      <c r="H1385" s="1">
        <v>2750</v>
      </c>
    </row>
    <row r="1386" spans="2:8" outlineLevel="1" x14ac:dyDescent="0.25">
      <c r="B1386" s="67">
        <v>1253</v>
      </c>
      <c r="C1386" s="198" t="s">
        <v>3170</v>
      </c>
      <c r="D1386" s="53" t="s">
        <v>1667</v>
      </c>
      <c r="E1386" s="54">
        <v>6</v>
      </c>
      <c r="F1386" s="172" t="s">
        <v>1661</v>
      </c>
      <c r="G1386" s="56" t="s">
        <v>1666</v>
      </c>
      <c r="H1386" s="1">
        <v>935.00000000000011</v>
      </c>
    </row>
    <row r="1387" spans="2:8" ht="29.25" customHeight="1" outlineLevel="1" x14ac:dyDescent="0.25">
      <c r="B1387" s="67">
        <v>1254</v>
      </c>
      <c r="C1387" s="175" t="s">
        <v>2959</v>
      </c>
      <c r="D1387" s="179" t="s">
        <v>1676</v>
      </c>
      <c r="E1387" s="54">
        <v>0</v>
      </c>
      <c r="F1387" s="172" t="s">
        <v>1661</v>
      </c>
      <c r="G1387" s="56" t="s">
        <v>1666</v>
      </c>
      <c r="H1387" s="1">
        <v>9350</v>
      </c>
    </row>
    <row r="1388" spans="2:8" ht="39.75" customHeight="1" outlineLevel="1" x14ac:dyDescent="0.25">
      <c r="B1388" s="67">
        <v>1255</v>
      </c>
      <c r="C1388" s="175" t="s">
        <v>2960</v>
      </c>
      <c r="D1388" s="179" t="s">
        <v>1676</v>
      </c>
      <c r="E1388" s="54">
        <v>0</v>
      </c>
      <c r="F1388" s="172" t="s">
        <v>1661</v>
      </c>
      <c r="G1388" s="56" t="s">
        <v>1666</v>
      </c>
      <c r="H1388" s="1">
        <v>935.00000000000011</v>
      </c>
    </row>
    <row r="1389" spans="2:8" ht="30.75" customHeight="1" outlineLevel="1" x14ac:dyDescent="0.25">
      <c r="B1389" s="67">
        <v>1256</v>
      </c>
      <c r="C1389" s="175" t="s">
        <v>2961</v>
      </c>
      <c r="D1389" s="179" t="s">
        <v>1676</v>
      </c>
      <c r="E1389" s="54">
        <v>0</v>
      </c>
      <c r="F1389" s="172" t="s">
        <v>1661</v>
      </c>
      <c r="G1389" s="56" t="s">
        <v>1666</v>
      </c>
      <c r="H1389" s="1">
        <v>550</v>
      </c>
    </row>
    <row r="1390" spans="2:8" ht="135" outlineLevel="1" x14ac:dyDescent="0.25">
      <c r="B1390" s="67">
        <v>1257</v>
      </c>
      <c r="C1390" s="185" t="s">
        <v>3156</v>
      </c>
      <c r="D1390" s="179" t="s">
        <v>1676</v>
      </c>
      <c r="E1390" s="54">
        <v>0</v>
      </c>
      <c r="F1390" s="172" t="s">
        <v>1661</v>
      </c>
      <c r="G1390" s="56" t="s">
        <v>1666</v>
      </c>
      <c r="H1390" s="1">
        <v>9020</v>
      </c>
    </row>
    <row r="1391" spans="2:8" outlineLevel="1" x14ac:dyDescent="0.25">
      <c r="B1391" s="67">
        <v>1258</v>
      </c>
      <c r="C1391" s="175" t="s">
        <v>2962</v>
      </c>
      <c r="D1391" s="179" t="s">
        <v>1676</v>
      </c>
      <c r="E1391" s="54">
        <v>0</v>
      </c>
      <c r="F1391" s="172" t="s">
        <v>1661</v>
      </c>
      <c r="G1391" s="56" t="s">
        <v>1666</v>
      </c>
      <c r="H1391" s="1">
        <v>1430.0000000000002</v>
      </c>
    </row>
    <row r="1392" spans="2:8" outlineLevel="1" x14ac:dyDescent="0.25">
      <c r="B1392" s="67">
        <v>1259</v>
      </c>
      <c r="C1392" s="185" t="s">
        <v>3168</v>
      </c>
      <c r="D1392" s="179" t="s">
        <v>1676</v>
      </c>
      <c r="E1392" s="54">
        <v>0</v>
      </c>
      <c r="F1392" s="172" t="s">
        <v>1661</v>
      </c>
      <c r="G1392" s="56" t="s">
        <v>1666</v>
      </c>
      <c r="H1392" s="1">
        <v>1980.0000000000002</v>
      </c>
    </row>
    <row r="1393" spans="2:8" outlineLevel="1" x14ac:dyDescent="0.25">
      <c r="B1393" s="67">
        <v>1260</v>
      </c>
      <c r="C1393" s="175" t="s">
        <v>2963</v>
      </c>
      <c r="D1393" s="179" t="s">
        <v>1676</v>
      </c>
      <c r="E1393" s="54">
        <v>0</v>
      </c>
      <c r="F1393" s="172" t="s">
        <v>1661</v>
      </c>
      <c r="G1393" s="56" t="s">
        <v>1666</v>
      </c>
      <c r="H1393" s="1">
        <v>550</v>
      </c>
    </row>
    <row r="1394" spans="2:8" outlineLevel="1" x14ac:dyDescent="0.25">
      <c r="B1394" s="67">
        <v>1261</v>
      </c>
      <c r="C1394" s="177" t="s">
        <v>2964</v>
      </c>
      <c r="D1394" s="179" t="s">
        <v>1676</v>
      </c>
      <c r="E1394" s="54">
        <v>0</v>
      </c>
      <c r="F1394" s="172" t="s">
        <v>1661</v>
      </c>
      <c r="G1394" s="56" t="s">
        <v>1666</v>
      </c>
      <c r="H1394" s="1">
        <v>1100</v>
      </c>
    </row>
    <row r="1395" spans="2:8" ht="68.25" customHeight="1" outlineLevel="1" x14ac:dyDescent="0.25">
      <c r="B1395" s="67">
        <v>1262</v>
      </c>
      <c r="C1395" s="175" t="s">
        <v>2965</v>
      </c>
      <c r="D1395" s="179" t="s">
        <v>1676</v>
      </c>
      <c r="E1395" s="54">
        <v>0</v>
      </c>
      <c r="F1395" s="172" t="s">
        <v>1661</v>
      </c>
      <c r="G1395" s="56" t="s">
        <v>1666</v>
      </c>
      <c r="H1395" s="1">
        <v>8250</v>
      </c>
    </row>
    <row r="1396" spans="2:8" ht="32.25" customHeight="1" outlineLevel="1" x14ac:dyDescent="0.25">
      <c r="B1396" s="67">
        <v>1263</v>
      </c>
      <c r="C1396" s="175" t="s">
        <v>2966</v>
      </c>
      <c r="D1396" s="179" t="s">
        <v>1676</v>
      </c>
      <c r="E1396" s="54">
        <v>0</v>
      </c>
      <c r="F1396" s="172" t="s">
        <v>1661</v>
      </c>
      <c r="G1396" s="56" t="s">
        <v>1666</v>
      </c>
      <c r="H1396" s="1">
        <v>550</v>
      </c>
    </row>
    <row r="1397" spans="2:8" ht="108" outlineLevel="1" x14ac:dyDescent="0.25">
      <c r="B1397" s="67">
        <v>1264</v>
      </c>
      <c r="C1397" s="185" t="s">
        <v>3155</v>
      </c>
      <c r="D1397" s="179" t="s">
        <v>1676</v>
      </c>
      <c r="E1397" s="54">
        <v>0</v>
      </c>
      <c r="F1397" s="172" t="s">
        <v>1661</v>
      </c>
      <c r="G1397" s="56" t="s">
        <v>1666</v>
      </c>
      <c r="H1397" s="1">
        <v>4400</v>
      </c>
    </row>
    <row r="1398" spans="2:8" outlineLevel="1" x14ac:dyDescent="0.25">
      <c r="B1398" s="67">
        <v>1265</v>
      </c>
      <c r="C1398" s="177" t="s">
        <v>2967</v>
      </c>
      <c r="D1398" s="179" t="s">
        <v>1676</v>
      </c>
      <c r="E1398" s="54">
        <v>0</v>
      </c>
      <c r="F1398" s="172" t="s">
        <v>1661</v>
      </c>
      <c r="G1398" s="56" t="s">
        <v>1666</v>
      </c>
      <c r="H1398" s="1">
        <v>990.00000000000011</v>
      </c>
    </row>
    <row r="1399" spans="2:8" ht="42.75" customHeight="1" outlineLevel="1" x14ac:dyDescent="0.25">
      <c r="B1399" s="67">
        <v>1266</v>
      </c>
      <c r="C1399" s="175" t="s">
        <v>2968</v>
      </c>
      <c r="D1399" s="179" t="s">
        <v>1676</v>
      </c>
      <c r="E1399" s="54">
        <v>0</v>
      </c>
      <c r="F1399" s="172" t="s">
        <v>1661</v>
      </c>
      <c r="G1399" s="56" t="s">
        <v>1666</v>
      </c>
      <c r="H1399" s="1">
        <v>3300.0000000000005</v>
      </c>
    </row>
    <row r="1400" spans="2:8" ht="55.5" customHeight="1" outlineLevel="1" x14ac:dyDescent="0.25">
      <c r="B1400" s="67">
        <v>1267</v>
      </c>
      <c r="C1400" s="177" t="s">
        <v>2969</v>
      </c>
      <c r="D1400" s="179" t="s">
        <v>1676</v>
      </c>
      <c r="E1400" s="54">
        <v>0</v>
      </c>
      <c r="F1400" s="172" t="s">
        <v>1661</v>
      </c>
      <c r="G1400" s="56" t="s">
        <v>1666</v>
      </c>
      <c r="H1400" s="1">
        <v>825.00000000000011</v>
      </c>
    </row>
    <row r="1401" spans="2:8" outlineLevel="1" x14ac:dyDescent="0.25">
      <c r="B1401" s="67">
        <v>1268</v>
      </c>
      <c r="C1401" s="175" t="s">
        <v>2970</v>
      </c>
      <c r="D1401" s="179" t="s">
        <v>1676</v>
      </c>
      <c r="E1401" s="54">
        <v>0</v>
      </c>
      <c r="F1401" s="172" t="s">
        <v>1661</v>
      </c>
      <c r="G1401" s="56" t="s">
        <v>1666</v>
      </c>
      <c r="H1401" s="1">
        <v>660</v>
      </c>
    </row>
    <row r="1402" spans="2:8" outlineLevel="1" x14ac:dyDescent="0.25">
      <c r="B1402" s="67">
        <v>1269</v>
      </c>
      <c r="C1402" s="78" t="s">
        <v>2971</v>
      </c>
      <c r="D1402" s="179" t="s">
        <v>1676</v>
      </c>
      <c r="E1402" s="54">
        <v>0</v>
      </c>
      <c r="F1402" s="172" t="s">
        <v>1661</v>
      </c>
      <c r="G1402" s="56" t="s">
        <v>1666</v>
      </c>
      <c r="H1402" s="1">
        <v>660</v>
      </c>
    </row>
    <row r="1403" spans="2:8" ht="27.75" customHeight="1" outlineLevel="1" x14ac:dyDescent="0.25">
      <c r="B1403" s="67">
        <v>1270</v>
      </c>
      <c r="C1403" s="175" t="s">
        <v>2972</v>
      </c>
      <c r="D1403" s="179" t="s">
        <v>1676</v>
      </c>
      <c r="E1403" s="54">
        <v>0</v>
      </c>
      <c r="F1403" s="172" t="s">
        <v>1661</v>
      </c>
      <c r="G1403" s="56" t="s">
        <v>1666</v>
      </c>
      <c r="H1403" s="1">
        <v>550</v>
      </c>
    </row>
    <row r="1404" spans="2:8" outlineLevel="1" x14ac:dyDescent="0.25">
      <c r="B1404" s="67">
        <v>1271</v>
      </c>
      <c r="C1404" s="102" t="s">
        <v>2973</v>
      </c>
      <c r="D1404" s="53" t="s">
        <v>1667</v>
      </c>
      <c r="E1404" s="54">
        <v>12</v>
      </c>
      <c r="F1404" s="172" t="s">
        <v>1661</v>
      </c>
      <c r="G1404" s="56" t="s">
        <v>1666</v>
      </c>
      <c r="H1404" s="1">
        <v>550</v>
      </c>
    </row>
    <row r="1405" spans="2:8" ht="26.25" customHeight="1" outlineLevel="1" x14ac:dyDescent="0.25">
      <c r="B1405" s="67">
        <v>1272</v>
      </c>
      <c r="C1405" s="175" t="s">
        <v>2974</v>
      </c>
      <c r="D1405" s="53" t="s">
        <v>1667</v>
      </c>
      <c r="E1405" s="54">
        <v>5</v>
      </c>
      <c r="F1405" s="172" t="s">
        <v>1661</v>
      </c>
      <c r="G1405" s="56" t="s">
        <v>1666</v>
      </c>
      <c r="H1405" s="1">
        <v>550</v>
      </c>
    </row>
    <row r="1406" spans="2:8" ht="29.25" customHeight="1" outlineLevel="1" x14ac:dyDescent="0.25">
      <c r="B1406" s="67">
        <v>1273</v>
      </c>
      <c r="C1406" s="175" t="s">
        <v>2975</v>
      </c>
      <c r="D1406" s="179" t="s">
        <v>1676</v>
      </c>
      <c r="E1406" s="54">
        <v>0</v>
      </c>
      <c r="F1406" s="172" t="s">
        <v>1661</v>
      </c>
      <c r="G1406" s="56" t="s">
        <v>1666</v>
      </c>
      <c r="H1406" s="1">
        <v>1100</v>
      </c>
    </row>
    <row r="1407" spans="2:8" outlineLevel="1" x14ac:dyDescent="0.25">
      <c r="B1407" s="67">
        <v>1274</v>
      </c>
      <c r="C1407" s="175" t="s">
        <v>2976</v>
      </c>
      <c r="D1407" s="53" t="s">
        <v>1667</v>
      </c>
      <c r="E1407" s="54">
        <v>15</v>
      </c>
      <c r="F1407" s="172" t="s">
        <v>1661</v>
      </c>
      <c r="G1407" s="56" t="s">
        <v>1666</v>
      </c>
      <c r="H1407" s="1">
        <v>550</v>
      </c>
    </row>
    <row r="1408" spans="2:8" outlineLevel="1" x14ac:dyDescent="0.25">
      <c r="B1408" s="67">
        <v>1275</v>
      </c>
      <c r="C1408" s="120" t="s">
        <v>2977</v>
      </c>
      <c r="D1408" s="53" t="s">
        <v>1667</v>
      </c>
      <c r="E1408" s="54">
        <v>6</v>
      </c>
      <c r="F1408" s="172" t="s">
        <v>1661</v>
      </c>
      <c r="G1408" s="56" t="s">
        <v>1666</v>
      </c>
      <c r="H1408" s="1">
        <v>550</v>
      </c>
    </row>
    <row r="1409" spans="2:8" outlineLevel="1" x14ac:dyDescent="0.25">
      <c r="B1409" s="67">
        <v>1276</v>
      </c>
      <c r="C1409" s="177" t="s">
        <v>2978</v>
      </c>
      <c r="D1409" s="179" t="s">
        <v>1676</v>
      </c>
      <c r="E1409" s="54">
        <v>0</v>
      </c>
      <c r="F1409" s="172" t="s">
        <v>1661</v>
      </c>
      <c r="G1409" s="56" t="s">
        <v>1666</v>
      </c>
      <c r="H1409" s="1">
        <v>550</v>
      </c>
    </row>
    <row r="1410" spans="2:8" ht="34.5" customHeight="1" outlineLevel="1" x14ac:dyDescent="0.25">
      <c r="B1410" s="67">
        <v>1277</v>
      </c>
      <c r="C1410" s="175" t="s">
        <v>2979</v>
      </c>
      <c r="D1410" s="179" t="s">
        <v>1676</v>
      </c>
      <c r="E1410" s="54">
        <v>0</v>
      </c>
      <c r="F1410" s="172" t="s">
        <v>1661</v>
      </c>
      <c r="G1410" s="56" t="s">
        <v>1666</v>
      </c>
      <c r="H1410" s="1">
        <v>550</v>
      </c>
    </row>
    <row r="1411" spans="2:8" outlineLevel="1" x14ac:dyDescent="0.25">
      <c r="B1411" s="67">
        <v>1278</v>
      </c>
      <c r="C1411" s="177" t="s">
        <v>2980</v>
      </c>
      <c r="D1411" s="179" t="s">
        <v>1676</v>
      </c>
      <c r="E1411" s="54">
        <v>0</v>
      </c>
      <c r="F1411" s="172" t="s">
        <v>1661</v>
      </c>
      <c r="G1411" s="56" t="s">
        <v>1666</v>
      </c>
      <c r="H1411" s="1">
        <v>660</v>
      </c>
    </row>
    <row r="1412" spans="2:8" ht="43.5" customHeight="1" outlineLevel="1" x14ac:dyDescent="0.25">
      <c r="B1412" s="67">
        <v>1279</v>
      </c>
      <c r="C1412" s="175" t="s">
        <v>2981</v>
      </c>
      <c r="D1412" s="179" t="s">
        <v>1676</v>
      </c>
      <c r="E1412" s="54">
        <v>0</v>
      </c>
      <c r="F1412" s="172" t="s">
        <v>1661</v>
      </c>
      <c r="G1412" s="56" t="s">
        <v>1666</v>
      </c>
      <c r="H1412" s="1">
        <v>385</v>
      </c>
    </row>
    <row r="1413" spans="2:8" ht="57.75" customHeight="1" outlineLevel="1" x14ac:dyDescent="0.25">
      <c r="B1413" s="67">
        <v>1280</v>
      </c>
      <c r="C1413" s="177" t="s">
        <v>2982</v>
      </c>
      <c r="D1413" s="179" t="s">
        <v>1676</v>
      </c>
      <c r="E1413" s="54">
        <v>0</v>
      </c>
      <c r="F1413" s="172" t="s">
        <v>1661</v>
      </c>
      <c r="G1413" s="56" t="s">
        <v>1666</v>
      </c>
      <c r="H1413" s="1">
        <v>550</v>
      </c>
    </row>
    <row r="1414" spans="2:8" ht="27" outlineLevel="1" x14ac:dyDescent="0.25">
      <c r="B1414" s="67">
        <v>1281</v>
      </c>
      <c r="C1414" s="119" t="s">
        <v>2983</v>
      </c>
      <c r="D1414" s="179" t="s">
        <v>1676</v>
      </c>
      <c r="E1414" s="54">
        <v>0</v>
      </c>
      <c r="F1414" s="172" t="s">
        <v>1661</v>
      </c>
      <c r="G1414" s="56" t="s">
        <v>1666</v>
      </c>
      <c r="H1414" s="1">
        <v>990.00000000000011</v>
      </c>
    </row>
    <row r="1415" spans="2:8" ht="29.25" customHeight="1" outlineLevel="1" x14ac:dyDescent="0.25">
      <c r="B1415" s="67">
        <v>1282</v>
      </c>
      <c r="C1415" s="177" t="s">
        <v>2984</v>
      </c>
      <c r="D1415" s="179" t="s">
        <v>1676</v>
      </c>
      <c r="E1415" s="54">
        <v>0</v>
      </c>
      <c r="F1415" s="172" t="s">
        <v>1661</v>
      </c>
      <c r="G1415" s="56" t="s">
        <v>1666</v>
      </c>
      <c r="H1415" s="1">
        <v>990.00000000000011</v>
      </c>
    </row>
    <row r="1416" spans="2:8" ht="27.75" customHeight="1" outlineLevel="1" x14ac:dyDescent="0.25">
      <c r="B1416" s="67">
        <v>1283</v>
      </c>
      <c r="C1416" s="175" t="s">
        <v>2985</v>
      </c>
      <c r="D1416" s="179" t="s">
        <v>1676</v>
      </c>
      <c r="E1416" s="54">
        <v>0</v>
      </c>
      <c r="F1416" s="172" t="s">
        <v>1661</v>
      </c>
      <c r="G1416" s="56" t="s">
        <v>1666</v>
      </c>
      <c r="H1416" s="1">
        <v>660</v>
      </c>
    </row>
    <row r="1417" spans="2:8" ht="94.5" outlineLevel="1" x14ac:dyDescent="0.25">
      <c r="B1417" s="67">
        <v>1284</v>
      </c>
      <c r="C1417" s="198" t="s">
        <v>3154</v>
      </c>
      <c r="D1417" s="179" t="s">
        <v>1676</v>
      </c>
      <c r="E1417" s="54">
        <v>0</v>
      </c>
      <c r="F1417" s="172" t="s">
        <v>1661</v>
      </c>
      <c r="G1417" s="56" t="s">
        <v>1666</v>
      </c>
      <c r="H1417" s="1">
        <v>3300.0000000000005</v>
      </c>
    </row>
    <row r="1418" spans="2:8" ht="28.5" customHeight="1" outlineLevel="1" x14ac:dyDescent="0.25">
      <c r="B1418" s="67">
        <v>1285</v>
      </c>
      <c r="C1418" s="177" t="s">
        <v>2986</v>
      </c>
      <c r="D1418" s="53" t="s">
        <v>1667</v>
      </c>
      <c r="E1418" s="54">
        <v>6</v>
      </c>
      <c r="F1418" s="172" t="s">
        <v>1661</v>
      </c>
      <c r="G1418" s="56" t="s">
        <v>1666</v>
      </c>
      <c r="H1418" s="1">
        <v>9350</v>
      </c>
    </row>
    <row r="1419" spans="2:8" ht="31.5" customHeight="1" outlineLevel="1" x14ac:dyDescent="0.25">
      <c r="B1419" s="67">
        <v>1286</v>
      </c>
      <c r="C1419" s="177" t="s">
        <v>2987</v>
      </c>
      <c r="D1419" s="179" t="s">
        <v>1676</v>
      </c>
      <c r="E1419" s="54">
        <v>0</v>
      </c>
      <c r="F1419" s="172" t="s">
        <v>1661</v>
      </c>
      <c r="G1419" s="56" t="s">
        <v>1666</v>
      </c>
      <c r="H1419" s="1">
        <v>7700.0000000000009</v>
      </c>
    </row>
    <row r="1420" spans="2:8" s="16" customFormat="1" outlineLevel="1" x14ac:dyDescent="0.25">
      <c r="B1420" s="67">
        <v>1287</v>
      </c>
      <c r="C1420" s="177" t="s">
        <v>2988</v>
      </c>
      <c r="D1420" s="53" t="s">
        <v>1678</v>
      </c>
      <c r="E1420" s="54"/>
      <c r="F1420" s="172" t="s">
        <v>1661</v>
      </c>
      <c r="G1420" s="56" t="s">
        <v>1666</v>
      </c>
      <c r="H1420" s="1">
        <v>110.00000000000001</v>
      </c>
    </row>
    <row r="1421" spans="2:8" s="16" customFormat="1" outlineLevel="1" x14ac:dyDescent="0.25">
      <c r="B1421" s="67">
        <v>1288</v>
      </c>
      <c r="C1421" s="177" t="s">
        <v>2989</v>
      </c>
      <c r="D1421" s="53" t="s">
        <v>1677</v>
      </c>
      <c r="E1421" s="54">
        <v>18</v>
      </c>
      <c r="F1421" s="172" t="s">
        <v>1661</v>
      </c>
      <c r="G1421" s="56" t="s">
        <v>1666</v>
      </c>
      <c r="H1421" s="1">
        <v>726.62400000000002</v>
      </c>
    </row>
    <row r="1422" spans="2:8" s="16" customFormat="1" ht="30" customHeight="1" outlineLevel="1" x14ac:dyDescent="0.25">
      <c r="B1422" s="67">
        <v>1289</v>
      </c>
      <c r="C1422" s="177" t="s">
        <v>2990</v>
      </c>
      <c r="D1422" s="53" t="s">
        <v>1677</v>
      </c>
      <c r="E1422" s="54">
        <v>50</v>
      </c>
      <c r="F1422" s="172" t="s">
        <v>1661</v>
      </c>
      <c r="G1422" s="56" t="s">
        <v>1666</v>
      </c>
      <c r="H1422" s="1">
        <v>2227.1999999999998</v>
      </c>
    </row>
    <row r="1423" spans="2:8" s="16" customFormat="1" ht="24.75" customHeight="1" outlineLevel="1" x14ac:dyDescent="0.25">
      <c r="B1423" s="67">
        <v>1290</v>
      </c>
      <c r="C1423" s="177" t="s">
        <v>2991</v>
      </c>
      <c r="D1423" s="179" t="s">
        <v>1676</v>
      </c>
      <c r="E1423" s="93"/>
      <c r="F1423" s="172" t="s">
        <v>1661</v>
      </c>
      <c r="G1423" s="56" t="s">
        <v>1666</v>
      </c>
      <c r="H1423" s="1">
        <v>4000</v>
      </c>
    </row>
    <row r="1424" spans="2:8" ht="18.75" x14ac:dyDescent="0.3">
      <c r="B1424" s="255" t="s">
        <v>2992</v>
      </c>
      <c r="C1424" s="256"/>
      <c r="D1424" s="47"/>
      <c r="E1424" s="48"/>
      <c r="F1424" s="49"/>
      <c r="G1424" s="56"/>
      <c r="H1424" s="9">
        <v>725000</v>
      </c>
    </row>
    <row r="1425" spans="2:8" ht="43.5" customHeight="1" outlineLevel="1" x14ac:dyDescent="0.25">
      <c r="B1425" s="67">
        <v>1290</v>
      </c>
      <c r="C1425" s="119" t="s">
        <v>2993</v>
      </c>
      <c r="D1425" s="156" t="s">
        <v>1636</v>
      </c>
      <c r="E1425" s="54">
        <v>27000</v>
      </c>
      <c r="F1425" s="172" t="s">
        <v>1661</v>
      </c>
      <c r="G1425" s="56" t="s">
        <v>1700</v>
      </c>
      <c r="H1425" s="228">
        <v>412486</v>
      </c>
    </row>
    <row r="1426" spans="2:8" ht="18.75" x14ac:dyDescent="0.3">
      <c r="B1426" s="255" t="s">
        <v>2994</v>
      </c>
      <c r="C1426" s="256"/>
      <c r="D1426" s="256"/>
      <c r="E1426" s="256"/>
      <c r="F1426" s="258"/>
      <c r="G1426" s="157"/>
      <c r="H1426" s="9">
        <v>179472</v>
      </c>
    </row>
    <row r="1427" spans="2:8" ht="28.5" customHeight="1" outlineLevel="1" x14ac:dyDescent="0.25">
      <c r="B1427" s="67">
        <v>1291</v>
      </c>
      <c r="C1427" s="175" t="s">
        <v>2995</v>
      </c>
      <c r="D1427" s="179" t="s">
        <v>1676</v>
      </c>
      <c r="E1427" s="54">
        <v>0</v>
      </c>
      <c r="F1427" s="172" t="s">
        <v>1661</v>
      </c>
      <c r="G1427" s="56" t="s">
        <v>1666</v>
      </c>
      <c r="H1427" s="1">
        <v>7000</v>
      </c>
    </row>
    <row r="1428" spans="2:8" outlineLevel="1" x14ac:dyDescent="0.25">
      <c r="B1428" s="67">
        <v>1292</v>
      </c>
      <c r="C1428" s="175" t="s">
        <v>2996</v>
      </c>
      <c r="D1428" s="179" t="s">
        <v>1676</v>
      </c>
      <c r="E1428" s="54">
        <v>0</v>
      </c>
      <c r="F1428" s="172" t="s">
        <v>1661</v>
      </c>
      <c r="G1428" s="56" t="s">
        <v>1700</v>
      </c>
      <c r="H1428" s="1">
        <v>56524</v>
      </c>
    </row>
    <row r="1429" spans="2:8" ht="27" customHeight="1" outlineLevel="1" x14ac:dyDescent="0.25">
      <c r="B1429" s="67">
        <v>1293</v>
      </c>
      <c r="C1429" s="119" t="s">
        <v>2997</v>
      </c>
      <c r="D1429" s="179" t="s">
        <v>1676</v>
      </c>
      <c r="E1429" s="54">
        <v>0</v>
      </c>
      <c r="F1429" s="158" t="s">
        <v>1661</v>
      </c>
      <c r="G1429" s="56" t="s">
        <v>1700</v>
      </c>
      <c r="H1429" s="1">
        <v>39688</v>
      </c>
    </row>
    <row r="1430" spans="2:8" ht="30.75" customHeight="1" outlineLevel="1" x14ac:dyDescent="0.25">
      <c r="B1430" s="67">
        <v>1294</v>
      </c>
      <c r="C1430" s="175" t="s">
        <v>2998</v>
      </c>
      <c r="D1430" s="179" t="s">
        <v>1676</v>
      </c>
      <c r="E1430" s="54">
        <v>0</v>
      </c>
      <c r="F1430" s="172" t="s">
        <v>1661</v>
      </c>
      <c r="G1430" s="56" t="s">
        <v>1666</v>
      </c>
      <c r="H1430" s="1">
        <v>7000</v>
      </c>
    </row>
    <row r="1431" spans="2:8" ht="17.25" customHeight="1" outlineLevel="1" x14ac:dyDescent="0.25">
      <c r="B1431" s="67">
        <v>1295</v>
      </c>
      <c r="C1431" s="175" t="s">
        <v>2999</v>
      </c>
      <c r="D1431" s="179" t="s">
        <v>1676</v>
      </c>
      <c r="E1431" s="54">
        <v>0</v>
      </c>
      <c r="F1431" s="172" t="s">
        <v>1661</v>
      </c>
      <c r="G1431" s="56" t="s">
        <v>1700</v>
      </c>
      <c r="H1431" s="1">
        <v>32000</v>
      </c>
    </row>
    <row r="1432" spans="2:8" ht="87.75" customHeight="1" outlineLevel="1" x14ac:dyDescent="0.25">
      <c r="B1432" s="67">
        <v>1296</v>
      </c>
      <c r="C1432" s="197" t="s">
        <v>3153</v>
      </c>
      <c r="D1432" s="179" t="s">
        <v>1676</v>
      </c>
      <c r="E1432" s="54">
        <v>0</v>
      </c>
      <c r="F1432" s="158" t="s">
        <v>1661</v>
      </c>
      <c r="G1432" s="56" t="s">
        <v>1666</v>
      </c>
      <c r="H1432" s="1">
        <v>11200</v>
      </c>
    </row>
    <row r="1433" spans="2:8" ht="40.5" customHeight="1" outlineLevel="1" x14ac:dyDescent="0.25">
      <c r="B1433" s="67">
        <v>1297</v>
      </c>
      <c r="C1433" s="119" t="s">
        <v>3000</v>
      </c>
      <c r="D1433" s="179" t="s">
        <v>1676</v>
      </c>
      <c r="E1433" s="54">
        <v>0</v>
      </c>
      <c r="F1433" s="158" t="s">
        <v>1661</v>
      </c>
      <c r="G1433" s="56" t="s">
        <v>1666</v>
      </c>
      <c r="H1433" s="1">
        <v>7000</v>
      </c>
    </row>
    <row r="1434" spans="2:8" outlineLevel="1" x14ac:dyDescent="0.25">
      <c r="B1434" s="67">
        <v>1298</v>
      </c>
      <c r="C1434" s="119" t="s">
        <v>3001</v>
      </c>
      <c r="D1434" s="179" t="s">
        <v>1676</v>
      </c>
      <c r="E1434" s="54">
        <v>0</v>
      </c>
      <c r="F1434" s="172" t="s">
        <v>1661</v>
      </c>
      <c r="G1434" s="56" t="s">
        <v>1700</v>
      </c>
      <c r="H1434" s="1">
        <v>17460</v>
      </c>
    </row>
    <row r="1435" spans="2:8" outlineLevel="1" x14ac:dyDescent="0.25">
      <c r="B1435" s="67">
        <v>1299</v>
      </c>
      <c r="C1435" s="119" t="s">
        <v>3002</v>
      </c>
      <c r="D1435" s="179" t="s">
        <v>1676</v>
      </c>
      <c r="E1435" s="54">
        <v>0</v>
      </c>
      <c r="F1435" s="158" t="s">
        <v>1661</v>
      </c>
      <c r="G1435" s="56" t="s">
        <v>1666</v>
      </c>
      <c r="H1435" s="1">
        <v>1600</v>
      </c>
    </row>
    <row r="1436" spans="2:8" ht="18.75" x14ac:dyDescent="0.3">
      <c r="B1436" s="255" t="s">
        <v>3003</v>
      </c>
      <c r="C1436" s="256"/>
      <c r="D1436" s="47"/>
      <c r="E1436" s="48"/>
      <c r="F1436" s="49"/>
      <c r="G1436" s="157"/>
      <c r="H1436" s="9">
        <v>3970</v>
      </c>
    </row>
    <row r="1437" spans="2:8" outlineLevel="1" x14ac:dyDescent="0.25">
      <c r="B1437" s="67">
        <v>1300</v>
      </c>
      <c r="C1437" s="171" t="s">
        <v>3004</v>
      </c>
      <c r="D1437" s="179" t="s">
        <v>1676</v>
      </c>
      <c r="E1437" s="54">
        <v>0</v>
      </c>
      <c r="F1437" s="172" t="s">
        <v>1661</v>
      </c>
      <c r="G1437" s="56" t="s">
        <v>1666</v>
      </c>
      <c r="H1437" s="1">
        <v>2200</v>
      </c>
    </row>
    <row r="1438" spans="2:8" outlineLevel="1" x14ac:dyDescent="0.25">
      <c r="B1438" s="67">
        <v>1301</v>
      </c>
      <c r="C1438" s="171" t="s">
        <v>3005</v>
      </c>
      <c r="D1438" s="179" t="s">
        <v>1676</v>
      </c>
      <c r="E1438" s="54">
        <v>0</v>
      </c>
      <c r="F1438" s="172" t="s">
        <v>1661</v>
      </c>
      <c r="G1438" s="56" t="s">
        <v>1666</v>
      </c>
      <c r="H1438" s="1">
        <v>550</v>
      </c>
    </row>
    <row r="1439" spans="2:8" ht="28.5" customHeight="1" outlineLevel="1" x14ac:dyDescent="0.25">
      <c r="B1439" s="67">
        <v>1302</v>
      </c>
      <c r="C1439" s="175" t="s">
        <v>3006</v>
      </c>
      <c r="D1439" s="179" t="s">
        <v>1676</v>
      </c>
      <c r="E1439" s="54">
        <v>0</v>
      </c>
      <c r="F1439" s="172" t="s">
        <v>1661</v>
      </c>
      <c r="G1439" s="56" t="s">
        <v>1666</v>
      </c>
      <c r="H1439" s="1">
        <v>220.00000000000003</v>
      </c>
    </row>
    <row r="1440" spans="2:8" outlineLevel="1" x14ac:dyDescent="0.25">
      <c r="B1440" s="67">
        <v>1303</v>
      </c>
      <c r="C1440" s="175" t="s">
        <v>3007</v>
      </c>
      <c r="D1440" s="179" t="s">
        <v>1676</v>
      </c>
      <c r="E1440" s="54">
        <v>0</v>
      </c>
      <c r="F1440" s="172" t="s">
        <v>1661</v>
      </c>
      <c r="G1440" s="56" t="s">
        <v>1666</v>
      </c>
      <c r="H1440" s="1">
        <v>1000</v>
      </c>
    </row>
    <row r="1441" spans="2:8" ht="18.75" x14ac:dyDescent="0.3">
      <c r="B1441" s="255" t="s">
        <v>3008</v>
      </c>
      <c r="C1441" s="256"/>
      <c r="D1441" s="47"/>
      <c r="E1441" s="48"/>
      <c r="F1441" s="49"/>
      <c r="G1441" s="56"/>
      <c r="H1441" s="9">
        <v>40800</v>
      </c>
    </row>
    <row r="1442" spans="2:8" ht="31.5" customHeight="1" outlineLevel="1" x14ac:dyDescent="0.25">
      <c r="B1442" s="67">
        <v>1304</v>
      </c>
      <c r="C1442" s="119" t="s">
        <v>3009</v>
      </c>
      <c r="D1442" s="179" t="s">
        <v>1676</v>
      </c>
      <c r="E1442" s="54">
        <v>0</v>
      </c>
      <c r="F1442" s="158" t="s">
        <v>1212</v>
      </c>
      <c r="G1442" s="56" t="s">
        <v>1666</v>
      </c>
      <c r="H1442" s="1">
        <v>25000</v>
      </c>
    </row>
    <row r="1443" spans="2:8" ht="29.25" customHeight="1" outlineLevel="1" x14ac:dyDescent="0.25">
      <c r="B1443" s="67">
        <v>1305</v>
      </c>
      <c r="C1443" s="119" t="s">
        <v>3010</v>
      </c>
      <c r="D1443" s="179" t="s">
        <v>1676</v>
      </c>
      <c r="E1443" s="54">
        <v>0</v>
      </c>
      <c r="F1443" s="158" t="s">
        <v>1212</v>
      </c>
      <c r="G1443" s="56" t="s">
        <v>1666</v>
      </c>
      <c r="H1443" s="1">
        <v>10000</v>
      </c>
    </row>
    <row r="1444" spans="2:8" outlineLevel="1" x14ac:dyDescent="0.25">
      <c r="B1444" s="67">
        <v>1306</v>
      </c>
      <c r="C1444" s="175" t="s">
        <v>3011</v>
      </c>
      <c r="D1444" s="179" t="s">
        <v>1676</v>
      </c>
      <c r="E1444" s="54">
        <v>0</v>
      </c>
      <c r="F1444" s="172" t="s">
        <v>1212</v>
      </c>
      <c r="G1444" s="56" t="s">
        <v>1666</v>
      </c>
      <c r="H1444" s="1">
        <v>2600</v>
      </c>
    </row>
    <row r="1445" spans="2:8" ht="27" outlineLevel="1" x14ac:dyDescent="0.25">
      <c r="B1445" s="67">
        <v>1307</v>
      </c>
      <c r="C1445" s="175" t="s">
        <v>3012</v>
      </c>
      <c r="D1445" s="179" t="s">
        <v>1676</v>
      </c>
      <c r="E1445" s="54">
        <v>0</v>
      </c>
      <c r="F1445" s="172" t="s">
        <v>1661</v>
      </c>
      <c r="G1445" s="56" t="s">
        <v>1666</v>
      </c>
      <c r="H1445" s="1">
        <v>3200</v>
      </c>
    </row>
    <row r="1446" spans="2:8" ht="18.75" x14ac:dyDescent="0.3">
      <c r="B1446" s="255" t="s">
        <v>3013</v>
      </c>
      <c r="C1446" s="256"/>
      <c r="D1446" s="47"/>
      <c r="E1446" s="48"/>
      <c r="F1446" s="49"/>
      <c r="G1446" s="56"/>
      <c r="H1446" s="9">
        <v>645000</v>
      </c>
    </row>
    <row r="1447" spans="2:8" ht="27" x14ac:dyDescent="0.25">
      <c r="B1447" s="67">
        <v>1308</v>
      </c>
      <c r="C1447" s="119" t="s">
        <v>3014</v>
      </c>
      <c r="D1447" s="179" t="s">
        <v>1676</v>
      </c>
      <c r="E1447" s="54">
        <v>0</v>
      </c>
      <c r="F1447" s="158" t="s">
        <v>1701</v>
      </c>
      <c r="G1447" s="56" t="s">
        <v>1700</v>
      </c>
      <c r="H1447" s="1">
        <v>645000</v>
      </c>
    </row>
    <row r="1448" spans="2:8" ht="18.75" x14ac:dyDescent="0.3">
      <c r="B1448" s="255" t="s">
        <v>3015</v>
      </c>
      <c r="C1448" s="256"/>
      <c r="D1448" s="47"/>
      <c r="E1448" s="48"/>
      <c r="F1448" s="49"/>
      <c r="G1448" s="157"/>
      <c r="H1448" s="9">
        <v>254686</v>
      </c>
    </row>
    <row r="1449" spans="2:8" ht="42" customHeight="1" outlineLevel="1" x14ac:dyDescent="0.25">
      <c r="B1449" s="67">
        <v>1309</v>
      </c>
      <c r="C1449" s="119" t="s">
        <v>3016</v>
      </c>
      <c r="D1449" s="179" t="s">
        <v>1676</v>
      </c>
      <c r="E1449" s="54">
        <v>0</v>
      </c>
      <c r="F1449" s="158" t="s">
        <v>1701</v>
      </c>
      <c r="G1449" s="56" t="s">
        <v>1666</v>
      </c>
      <c r="H1449" s="1">
        <v>390</v>
      </c>
    </row>
    <row r="1450" spans="2:8" outlineLevel="1" x14ac:dyDescent="0.25">
      <c r="B1450" s="67">
        <v>1310</v>
      </c>
      <c r="C1450" s="171" t="s">
        <v>3017</v>
      </c>
      <c r="D1450" s="179" t="s">
        <v>1676</v>
      </c>
      <c r="E1450" s="54">
        <v>0</v>
      </c>
      <c r="F1450" s="172" t="s">
        <v>1701</v>
      </c>
      <c r="G1450" s="56" t="s">
        <v>1700</v>
      </c>
      <c r="H1450" s="1">
        <v>254296</v>
      </c>
    </row>
    <row r="1451" spans="2:8" ht="24" customHeight="1" x14ac:dyDescent="0.25">
      <c r="B1451" s="272" t="s">
        <v>3018</v>
      </c>
      <c r="C1451" s="273"/>
      <c r="D1451" s="273"/>
      <c r="E1451" s="273"/>
      <c r="F1451" s="274"/>
      <c r="G1451" s="56"/>
      <c r="H1451" s="9">
        <v>6809</v>
      </c>
    </row>
    <row r="1452" spans="2:8" ht="81.75" customHeight="1" outlineLevel="1" x14ac:dyDescent="0.25">
      <c r="B1452" s="67">
        <v>1311</v>
      </c>
      <c r="C1452" s="197" t="s">
        <v>3152</v>
      </c>
      <c r="D1452" s="179" t="s">
        <v>1676</v>
      </c>
      <c r="E1452" s="54">
        <v>0</v>
      </c>
      <c r="F1452" s="158" t="s">
        <v>1661</v>
      </c>
      <c r="G1452" s="56" t="s">
        <v>1666</v>
      </c>
      <c r="H1452" s="1">
        <v>2145</v>
      </c>
    </row>
    <row r="1453" spans="2:8" ht="27" customHeight="1" outlineLevel="1" x14ac:dyDescent="0.25">
      <c r="B1453" s="67">
        <v>1312</v>
      </c>
      <c r="C1453" s="119" t="s">
        <v>3019</v>
      </c>
      <c r="D1453" s="179" t="s">
        <v>1676</v>
      </c>
      <c r="E1453" s="54">
        <v>0</v>
      </c>
      <c r="F1453" s="158" t="s">
        <v>1661</v>
      </c>
      <c r="G1453" s="56" t="s">
        <v>1666</v>
      </c>
      <c r="H1453" s="1">
        <v>2200</v>
      </c>
    </row>
    <row r="1454" spans="2:8" outlineLevel="1" x14ac:dyDescent="0.25">
      <c r="B1454" s="67">
        <v>1313</v>
      </c>
      <c r="C1454" s="175" t="s">
        <v>3020</v>
      </c>
      <c r="D1454" s="179" t="s">
        <v>1676</v>
      </c>
      <c r="E1454" s="54">
        <v>0</v>
      </c>
      <c r="F1454" s="172" t="s">
        <v>1661</v>
      </c>
      <c r="G1454" s="56" t="s">
        <v>1666</v>
      </c>
      <c r="H1454" s="1">
        <v>1320</v>
      </c>
    </row>
    <row r="1455" spans="2:8" outlineLevel="1" x14ac:dyDescent="0.25">
      <c r="B1455" s="67">
        <v>1314</v>
      </c>
      <c r="C1455" s="171" t="s">
        <v>3021</v>
      </c>
      <c r="D1455" s="179" t="s">
        <v>1676</v>
      </c>
      <c r="E1455" s="54">
        <v>0</v>
      </c>
      <c r="F1455" s="172" t="s">
        <v>1661</v>
      </c>
      <c r="G1455" s="56" t="s">
        <v>1666</v>
      </c>
      <c r="H1455" s="1">
        <v>1144</v>
      </c>
    </row>
    <row r="1456" spans="2:8" ht="40.5" customHeight="1" x14ac:dyDescent="0.3">
      <c r="B1456" s="255" t="s">
        <v>3022</v>
      </c>
      <c r="C1456" s="256"/>
      <c r="D1456" s="256"/>
      <c r="E1456" s="256"/>
      <c r="F1456" s="256"/>
      <c r="G1456" s="256"/>
      <c r="H1456" s="9">
        <v>7679.7198079999998</v>
      </c>
    </row>
    <row r="1457" spans="2:8" ht="45.75" customHeight="1" outlineLevel="1" x14ac:dyDescent="0.25">
      <c r="B1457" s="67">
        <v>1315</v>
      </c>
      <c r="C1457" s="175" t="s">
        <v>3023</v>
      </c>
      <c r="D1457" s="179" t="s">
        <v>1676</v>
      </c>
      <c r="E1457" s="54">
        <v>0</v>
      </c>
      <c r="F1457" s="172" t="s">
        <v>1661</v>
      </c>
      <c r="G1457" s="56" t="s">
        <v>1666</v>
      </c>
      <c r="H1457" s="1">
        <v>500</v>
      </c>
    </row>
    <row r="1458" spans="2:8" ht="29.25" customHeight="1" outlineLevel="1" x14ac:dyDescent="0.25">
      <c r="B1458" s="67">
        <v>1316</v>
      </c>
      <c r="C1458" s="159" t="s">
        <v>3024</v>
      </c>
      <c r="D1458" s="179" t="s">
        <v>1676</v>
      </c>
      <c r="E1458" s="54">
        <v>0</v>
      </c>
      <c r="F1458" s="172" t="s">
        <v>1701</v>
      </c>
      <c r="G1458" s="56" t="s">
        <v>1666</v>
      </c>
      <c r="H1458" s="1">
        <v>1600.12</v>
      </c>
    </row>
    <row r="1459" spans="2:8" ht="32.25" customHeight="1" outlineLevel="1" x14ac:dyDescent="0.25">
      <c r="B1459" s="67">
        <v>1317</v>
      </c>
      <c r="C1459" s="175" t="s">
        <v>3025</v>
      </c>
      <c r="D1459" s="179" t="s">
        <v>1676</v>
      </c>
      <c r="E1459" s="54">
        <v>0</v>
      </c>
      <c r="F1459" s="172" t="s">
        <v>1701</v>
      </c>
      <c r="G1459" s="56" t="s">
        <v>1666</v>
      </c>
      <c r="H1459" s="1">
        <v>500</v>
      </c>
    </row>
    <row r="1460" spans="2:8" outlineLevel="1" x14ac:dyDescent="0.25">
      <c r="B1460" s="67">
        <v>1318</v>
      </c>
      <c r="C1460" s="171" t="s">
        <v>3026</v>
      </c>
      <c r="D1460" s="179" t="s">
        <v>1676</v>
      </c>
      <c r="E1460" s="54">
        <v>0</v>
      </c>
      <c r="F1460" s="172" t="s">
        <v>1701</v>
      </c>
      <c r="G1460" s="56" t="s">
        <v>1666</v>
      </c>
      <c r="H1460" s="1">
        <v>1900</v>
      </c>
    </row>
    <row r="1461" spans="2:8" outlineLevel="1" x14ac:dyDescent="0.25">
      <c r="B1461" s="67">
        <v>1319</v>
      </c>
      <c r="C1461" s="159" t="s">
        <v>3027</v>
      </c>
      <c r="D1461" s="179" t="s">
        <v>1676</v>
      </c>
      <c r="E1461" s="54">
        <v>0</v>
      </c>
      <c r="F1461" s="172" t="s">
        <v>1701</v>
      </c>
      <c r="G1461" s="56" t="s">
        <v>1666</v>
      </c>
      <c r="H1461" s="1">
        <v>1569.5998080000002</v>
      </c>
    </row>
    <row r="1462" spans="2:8" ht="29.25" customHeight="1" outlineLevel="1" x14ac:dyDescent="0.25">
      <c r="B1462" s="67">
        <v>1320</v>
      </c>
      <c r="C1462" s="175" t="s">
        <v>3028</v>
      </c>
      <c r="D1462" s="179" t="s">
        <v>1676</v>
      </c>
      <c r="E1462" s="54">
        <v>0</v>
      </c>
      <c r="F1462" s="172" t="s">
        <v>1661</v>
      </c>
      <c r="G1462" s="56" t="s">
        <v>1666</v>
      </c>
      <c r="H1462" s="1">
        <v>1500</v>
      </c>
    </row>
    <row r="1463" spans="2:8" ht="34.5" customHeight="1" outlineLevel="1" x14ac:dyDescent="0.25">
      <c r="B1463" s="105">
        <v>1321</v>
      </c>
      <c r="C1463" s="178" t="s">
        <v>3029</v>
      </c>
      <c r="D1463" s="179" t="s">
        <v>1676</v>
      </c>
      <c r="E1463" s="54">
        <v>0</v>
      </c>
      <c r="F1463" s="121" t="s">
        <v>1662</v>
      </c>
      <c r="G1463" s="56" t="s">
        <v>1666</v>
      </c>
      <c r="H1463" s="1">
        <v>110.00000000000001</v>
      </c>
    </row>
    <row r="1464" spans="2:8" ht="18.75" x14ac:dyDescent="0.3">
      <c r="B1464" s="255" t="s">
        <v>3030</v>
      </c>
      <c r="C1464" s="256"/>
      <c r="D1464" s="256"/>
      <c r="E1464" s="256"/>
      <c r="F1464" s="258"/>
      <c r="G1464" s="56"/>
      <c r="H1464" s="9">
        <v>4817</v>
      </c>
    </row>
    <row r="1465" spans="2:8" ht="31.5" customHeight="1" outlineLevel="1" x14ac:dyDescent="0.25">
      <c r="B1465" s="67">
        <v>1322</v>
      </c>
      <c r="C1465" s="78" t="s">
        <v>3031</v>
      </c>
      <c r="D1465" s="179" t="s">
        <v>1676</v>
      </c>
      <c r="E1465" s="54">
        <v>0</v>
      </c>
      <c r="F1465" s="172" t="s">
        <v>1661</v>
      </c>
      <c r="G1465" s="56" t="s">
        <v>1666</v>
      </c>
      <c r="H1465" s="1">
        <v>1100</v>
      </c>
    </row>
    <row r="1466" spans="2:8" ht="18.75" customHeight="1" outlineLevel="1" x14ac:dyDescent="0.25">
      <c r="B1466" s="67">
        <v>1323</v>
      </c>
      <c r="C1466" s="177" t="s">
        <v>3032</v>
      </c>
      <c r="D1466" s="179" t="s">
        <v>1676</v>
      </c>
      <c r="E1466" s="54">
        <v>0</v>
      </c>
      <c r="F1466" s="172" t="s">
        <v>1661</v>
      </c>
      <c r="G1466" s="56" t="s">
        <v>1666</v>
      </c>
      <c r="H1466" s="1">
        <v>1487</v>
      </c>
    </row>
    <row r="1467" spans="2:8" ht="61.5" customHeight="1" outlineLevel="1" x14ac:dyDescent="0.25">
      <c r="B1467" s="67">
        <v>1324</v>
      </c>
      <c r="C1467" s="171" t="s">
        <v>3033</v>
      </c>
      <c r="D1467" s="179" t="s">
        <v>1676</v>
      </c>
      <c r="E1467" s="54">
        <v>0</v>
      </c>
      <c r="F1467" s="172" t="s">
        <v>1661</v>
      </c>
      <c r="G1467" s="56" t="s">
        <v>1666</v>
      </c>
      <c r="H1467" s="1">
        <v>2230</v>
      </c>
    </row>
    <row r="1468" spans="2:8" s="222" customFormat="1" ht="32.25" customHeight="1" outlineLevel="1" x14ac:dyDescent="0.25">
      <c r="B1468" s="210" t="s">
        <v>3219</v>
      </c>
      <c r="C1468" s="175" t="s">
        <v>3217</v>
      </c>
      <c r="D1468" s="175" t="s">
        <v>1678</v>
      </c>
      <c r="E1468" s="108"/>
      <c r="F1468" s="172" t="s">
        <v>3218</v>
      </c>
      <c r="G1468" s="56" t="s">
        <v>1666</v>
      </c>
      <c r="H1468" s="1">
        <v>501.7</v>
      </c>
    </row>
    <row r="1469" spans="2:8" ht="22.5" customHeight="1" x14ac:dyDescent="0.3">
      <c r="B1469" s="255" t="s">
        <v>3034</v>
      </c>
      <c r="C1469" s="256"/>
      <c r="D1469" s="256"/>
      <c r="E1469" s="256"/>
      <c r="F1469" s="256"/>
      <c r="G1469" s="256"/>
      <c r="H1469" s="9">
        <v>67659.679999999993</v>
      </c>
    </row>
    <row r="1470" spans="2:8" outlineLevel="1" x14ac:dyDescent="0.25">
      <c r="B1470" s="67">
        <v>1325</v>
      </c>
      <c r="C1470" s="78" t="s">
        <v>3035</v>
      </c>
      <c r="D1470" s="179" t="s">
        <v>1676</v>
      </c>
      <c r="E1470" s="54">
        <v>0</v>
      </c>
      <c r="F1470" s="172" t="s">
        <v>1661</v>
      </c>
      <c r="G1470" s="56" t="s">
        <v>1666</v>
      </c>
      <c r="H1470" s="1">
        <v>3500</v>
      </c>
    </row>
    <row r="1471" spans="2:8" ht="45.75" customHeight="1" outlineLevel="1" x14ac:dyDescent="0.25">
      <c r="B1471" s="67">
        <v>1326</v>
      </c>
      <c r="C1471" s="81" t="s">
        <v>3036</v>
      </c>
      <c r="D1471" s="179" t="s">
        <v>1676</v>
      </c>
      <c r="E1471" s="54">
        <v>0</v>
      </c>
      <c r="F1471" s="172" t="s">
        <v>1661</v>
      </c>
      <c r="G1471" s="56" t="s">
        <v>1666</v>
      </c>
      <c r="H1471" s="1">
        <v>10000</v>
      </c>
    </row>
    <row r="1472" spans="2:8" ht="33" customHeight="1" outlineLevel="1" x14ac:dyDescent="0.25">
      <c r="B1472" s="67">
        <v>1327</v>
      </c>
      <c r="C1472" s="177" t="s">
        <v>3037</v>
      </c>
      <c r="D1472" s="179" t="s">
        <v>1676</v>
      </c>
      <c r="E1472" s="54">
        <v>0</v>
      </c>
      <c r="F1472" s="172" t="s">
        <v>1661</v>
      </c>
      <c r="G1472" s="56" t="s">
        <v>1666</v>
      </c>
      <c r="H1472" s="1">
        <v>10000</v>
      </c>
    </row>
    <row r="1473" spans="2:8" ht="31.5" customHeight="1" outlineLevel="1" x14ac:dyDescent="0.25">
      <c r="B1473" s="67">
        <v>1328</v>
      </c>
      <c r="C1473" s="177" t="s">
        <v>3038</v>
      </c>
      <c r="D1473" s="179" t="s">
        <v>1676</v>
      </c>
      <c r="E1473" s="54">
        <v>0</v>
      </c>
      <c r="F1473" s="172" t="s">
        <v>1661</v>
      </c>
      <c r="G1473" s="56" t="s">
        <v>1666</v>
      </c>
      <c r="H1473" s="1">
        <v>10000</v>
      </c>
    </row>
    <row r="1474" spans="2:8" ht="41.25" customHeight="1" outlineLevel="1" x14ac:dyDescent="0.25">
      <c r="B1474" s="67">
        <v>1329</v>
      </c>
      <c r="C1474" s="160" t="s">
        <v>3039</v>
      </c>
      <c r="D1474" s="179" t="s">
        <v>1676</v>
      </c>
      <c r="E1474" s="54">
        <v>0</v>
      </c>
      <c r="F1474" s="172" t="s">
        <v>1661</v>
      </c>
      <c r="G1474" s="56" t="s">
        <v>1666</v>
      </c>
      <c r="H1474" s="1">
        <v>10000</v>
      </c>
    </row>
    <row r="1475" spans="2:8" ht="27.75" customHeight="1" outlineLevel="1" x14ac:dyDescent="0.25">
      <c r="B1475" s="67">
        <v>1330</v>
      </c>
      <c r="C1475" s="81" t="s">
        <v>3040</v>
      </c>
      <c r="D1475" s="179" t="s">
        <v>1676</v>
      </c>
      <c r="E1475" s="54">
        <v>0</v>
      </c>
      <c r="F1475" s="172" t="s">
        <v>1661</v>
      </c>
      <c r="G1475" s="56" t="s">
        <v>1666</v>
      </c>
      <c r="H1475" s="1">
        <v>7000</v>
      </c>
    </row>
    <row r="1476" spans="2:8" ht="27" customHeight="1" outlineLevel="1" x14ac:dyDescent="0.25">
      <c r="B1476" s="105">
        <v>1331</v>
      </c>
      <c r="C1476" s="81" t="s">
        <v>3041</v>
      </c>
      <c r="D1476" s="179" t="s">
        <v>1676</v>
      </c>
      <c r="E1476" s="54">
        <v>0</v>
      </c>
      <c r="F1476" s="172" t="s">
        <v>1661</v>
      </c>
      <c r="G1476" s="56" t="s">
        <v>1666</v>
      </c>
      <c r="H1476" s="1">
        <v>7000</v>
      </c>
    </row>
    <row r="1477" spans="2:8" outlineLevel="1" x14ac:dyDescent="0.25">
      <c r="B1477" s="105">
        <v>1332</v>
      </c>
      <c r="C1477" s="81" t="s">
        <v>3042</v>
      </c>
      <c r="D1477" s="179" t="s">
        <v>1676</v>
      </c>
      <c r="E1477" s="54"/>
      <c r="F1477" s="172"/>
      <c r="G1477" s="56" t="s">
        <v>1666</v>
      </c>
      <c r="H1477" s="1">
        <v>159.68</v>
      </c>
    </row>
    <row r="1478" spans="2:8" ht="26.25" customHeight="1" outlineLevel="1" x14ac:dyDescent="0.25">
      <c r="B1478" s="105">
        <v>1333</v>
      </c>
      <c r="C1478" s="175" t="s">
        <v>3043</v>
      </c>
      <c r="D1478" s="53" t="s">
        <v>1240</v>
      </c>
      <c r="E1478" s="54">
        <v>1</v>
      </c>
      <c r="F1478" s="172" t="s">
        <v>1661</v>
      </c>
      <c r="G1478" s="56" t="s">
        <v>1666</v>
      </c>
      <c r="H1478" s="1">
        <v>10000</v>
      </c>
    </row>
    <row r="1479" spans="2:8" ht="18.75" x14ac:dyDescent="0.3">
      <c r="B1479" s="255" t="s">
        <v>3044</v>
      </c>
      <c r="C1479" s="256"/>
      <c r="D1479" s="256"/>
      <c r="E1479" s="256"/>
      <c r="F1479" s="256"/>
      <c r="G1479" s="256"/>
      <c r="H1479" s="9">
        <v>49645.994239999993</v>
      </c>
    </row>
    <row r="1480" spans="2:8" ht="29.25" customHeight="1" outlineLevel="1" x14ac:dyDescent="0.25">
      <c r="B1480" s="67">
        <v>1334</v>
      </c>
      <c r="C1480" s="81" t="s">
        <v>3045</v>
      </c>
      <c r="D1480" s="53" t="s">
        <v>1667</v>
      </c>
      <c r="E1480" s="54">
        <v>100</v>
      </c>
      <c r="F1480" s="172" t="s">
        <v>1661</v>
      </c>
      <c r="G1480" s="56" t="s">
        <v>1666</v>
      </c>
      <c r="H1480" s="1">
        <v>3960</v>
      </c>
    </row>
    <row r="1481" spans="2:8" ht="28.5" customHeight="1" outlineLevel="1" x14ac:dyDescent="0.25">
      <c r="B1481" s="67">
        <v>1335</v>
      </c>
      <c r="C1481" s="177" t="s">
        <v>3046</v>
      </c>
      <c r="D1481" s="179" t="s">
        <v>1676</v>
      </c>
      <c r="E1481" s="54">
        <v>0</v>
      </c>
      <c r="F1481" s="172" t="s">
        <v>1661</v>
      </c>
      <c r="G1481" s="56" t="s">
        <v>1666</v>
      </c>
      <c r="H1481" s="1">
        <v>1658.8</v>
      </c>
    </row>
    <row r="1482" spans="2:8" ht="30" customHeight="1" outlineLevel="1" x14ac:dyDescent="0.25">
      <c r="B1482" s="67">
        <v>1336</v>
      </c>
      <c r="C1482" s="175" t="s">
        <v>3047</v>
      </c>
      <c r="D1482" s="87" t="s">
        <v>1678</v>
      </c>
      <c r="E1482" s="54">
        <v>1</v>
      </c>
      <c r="F1482" s="172" t="s">
        <v>1661</v>
      </c>
      <c r="G1482" s="56" t="s">
        <v>1666</v>
      </c>
      <c r="H1482" s="1">
        <v>294.64</v>
      </c>
    </row>
    <row r="1483" spans="2:8" ht="42.75" customHeight="1" outlineLevel="1" x14ac:dyDescent="0.25">
      <c r="B1483" s="67">
        <v>1337</v>
      </c>
      <c r="C1483" s="123" t="s">
        <v>3048</v>
      </c>
      <c r="D1483" s="87" t="s">
        <v>1678</v>
      </c>
      <c r="E1483" s="54">
        <v>1</v>
      </c>
      <c r="F1483" s="172" t="s">
        <v>1701</v>
      </c>
      <c r="G1483" s="56" t="s">
        <v>1666</v>
      </c>
      <c r="H1483" s="1">
        <v>2714.4</v>
      </c>
    </row>
    <row r="1484" spans="2:8" ht="35.25" customHeight="1" outlineLevel="1" x14ac:dyDescent="0.25">
      <c r="B1484" s="67">
        <v>1338</v>
      </c>
      <c r="C1484" s="81" t="s">
        <v>3049</v>
      </c>
      <c r="D1484" s="53" t="s">
        <v>1667</v>
      </c>
      <c r="E1484" s="54">
        <v>100</v>
      </c>
      <c r="F1484" s="172" t="s">
        <v>1661</v>
      </c>
      <c r="G1484" s="56" t="s">
        <v>1666</v>
      </c>
      <c r="H1484" s="1">
        <v>3960.0000000000009</v>
      </c>
    </row>
    <row r="1485" spans="2:8" ht="18" customHeight="1" outlineLevel="1" x14ac:dyDescent="0.25">
      <c r="B1485" s="67">
        <v>1339</v>
      </c>
      <c r="C1485" s="78" t="s">
        <v>3050</v>
      </c>
      <c r="D1485" s="53" t="s">
        <v>1667</v>
      </c>
      <c r="E1485" s="54">
        <v>100</v>
      </c>
      <c r="F1485" s="172" t="s">
        <v>1661</v>
      </c>
      <c r="G1485" s="56" t="s">
        <v>1666</v>
      </c>
      <c r="H1485" s="1">
        <v>6600</v>
      </c>
    </row>
    <row r="1486" spans="2:8" ht="27" outlineLevel="1" x14ac:dyDescent="0.25">
      <c r="B1486" s="67">
        <v>1340</v>
      </c>
      <c r="C1486" s="81" t="s">
        <v>3051</v>
      </c>
      <c r="D1486" s="53" t="s">
        <v>1667</v>
      </c>
      <c r="E1486" s="54">
        <v>100</v>
      </c>
      <c r="F1486" s="172" t="s">
        <v>1661</v>
      </c>
      <c r="G1486" s="56" t="s">
        <v>1700</v>
      </c>
      <c r="H1486" s="1">
        <v>15840.000000000004</v>
      </c>
    </row>
    <row r="1487" spans="2:8" ht="40.5" outlineLevel="1" x14ac:dyDescent="0.25">
      <c r="B1487" s="67">
        <v>1341</v>
      </c>
      <c r="C1487" s="178" t="s">
        <v>3052</v>
      </c>
      <c r="D1487" s="87" t="s">
        <v>1678</v>
      </c>
      <c r="E1487" s="54">
        <v>2</v>
      </c>
      <c r="F1487" s="172" t="s">
        <v>1661</v>
      </c>
      <c r="G1487" s="56" t="s">
        <v>1666</v>
      </c>
      <c r="H1487" s="1">
        <v>131.92080000000001</v>
      </c>
    </row>
    <row r="1488" spans="2:8" ht="40.5" outlineLevel="1" x14ac:dyDescent="0.25">
      <c r="B1488" s="67">
        <v>1342</v>
      </c>
      <c r="C1488" s="171" t="s">
        <v>3169</v>
      </c>
      <c r="D1488" s="87" t="s">
        <v>1678</v>
      </c>
      <c r="E1488" s="54">
        <v>1</v>
      </c>
      <c r="F1488" s="172" t="s">
        <v>1661</v>
      </c>
      <c r="G1488" s="56" t="s">
        <v>1666</v>
      </c>
      <c r="H1488" s="1">
        <v>157.59743999999998</v>
      </c>
    </row>
    <row r="1489" spans="2:8" ht="42.75" customHeight="1" outlineLevel="1" x14ac:dyDescent="0.25">
      <c r="B1489" s="67">
        <v>1343</v>
      </c>
      <c r="C1489" s="119" t="s">
        <v>3053</v>
      </c>
      <c r="D1489" s="87" t="s">
        <v>1678</v>
      </c>
      <c r="E1489" s="54">
        <v>1</v>
      </c>
      <c r="F1489" s="172" t="s">
        <v>1661</v>
      </c>
      <c r="G1489" s="56" t="s">
        <v>1666</v>
      </c>
      <c r="H1489" s="1">
        <v>96.095999999999989</v>
      </c>
    </row>
    <row r="1490" spans="2:8" ht="55.5" customHeight="1" outlineLevel="1" x14ac:dyDescent="0.25">
      <c r="B1490" s="67">
        <v>1344</v>
      </c>
      <c r="C1490" s="119" t="s">
        <v>3054</v>
      </c>
      <c r="D1490" s="179" t="s">
        <v>1676</v>
      </c>
      <c r="E1490" s="54">
        <v>0</v>
      </c>
      <c r="F1490" s="172" t="s">
        <v>1661</v>
      </c>
      <c r="G1490" s="56" t="s">
        <v>1666</v>
      </c>
      <c r="H1490" s="1">
        <v>4875</v>
      </c>
    </row>
    <row r="1491" spans="2:8" ht="37.5" customHeight="1" outlineLevel="1" x14ac:dyDescent="0.25">
      <c r="B1491" s="67">
        <v>1345</v>
      </c>
      <c r="C1491" s="119" t="s">
        <v>3055</v>
      </c>
      <c r="D1491" s="87" t="s">
        <v>1678</v>
      </c>
      <c r="E1491" s="54">
        <v>1</v>
      </c>
      <c r="F1491" s="172" t="s">
        <v>1661</v>
      </c>
      <c r="G1491" s="56" t="s">
        <v>1666</v>
      </c>
      <c r="H1491" s="1">
        <v>3600</v>
      </c>
    </row>
    <row r="1492" spans="2:8" ht="41.25" customHeight="1" outlineLevel="1" x14ac:dyDescent="0.25">
      <c r="B1492" s="67">
        <v>1346</v>
      </c>
      <c r="C1492" s="175" t="s">
        <v>3056</v>
      </c>
      <c r="D1492" s="87" t="s">
        <v>1678</v>
      </c>
      <c r="E1492" s="54">
        <v>1</v>
      </c>
      <c r="F1492" s="172" t="s">
        <v>1661</v>
      </c>
      <c r="G1492" s="56" t="s">
        <v>1666</v>
      </c>
      <c r="H1492" s="1">
        <v>60.384</v>
      </c>
    </row>
    <row r="1493" spans="2:8" ht="38.25" customHeight="1" outlineLevel="1" x14ac:dyDescent="0.25">
      <c r="B1493" s="67">
        <v>1347</v>
      </c>
      <c r="C1493" s="175" t="s">
        <v>3057</v>
      </c>
      <c r="D1493" s="87" t="s">
        <v>1678</v>
      </c>
      <c r="E1493" s="54">
        <v>1</v>
      </c>
      <c r="F1493" s="172" t="s">
        <v>1661</v>
      </c>
      <c r="G1493" s="56" t="s">
        <v>1666</v>
      </c>
      <c r="H1493" s="1">
        <v>5992.3559999999998</v>
      </c>
    </row>
    <row r="1494" spans="2:8" ht="21.75" customHeight="1" x14ac:dyDescent="0.3">
      <c r="B1494" s="255" t="s">
        <v>3058</v>
      </c>
      <c r="C1494" s="256"/>
      <c r="D1494" s="256"/>
      <c r="E1494" s="256"/>
      <c r="F1494" s="258"/>
      <c r="G1494" s="56"/>
      <c r="H1494" s="1">
        <v>239840.87760000001</v>
      </c>
    </row>
    <row r="1495" spans="2:8" outlineLevel="1" x14ac:dyDescent="0.25">
      <c r="B1495" s="67">
        <v>1348</v>
      </c>
      <c r="C1495" s="177" t="s">
        <v>3059</v>
      </c>
      <c r="D1495" s="179" t="s">
        <v>1676</v>
      </c>
      <c r="E1495" s="54">
        <v>0</v>
      </c>
      <c r="F1495" s="172" t="s">
        <v>1661</v>
      </c>
      <c r="G1495" s="56" t="s">
        <v>1666</v>
      </c>
      <c r="H1495" s="212">
        <v>22.4</v>
      </c>
    </row>
    <row r="1496" spans="2:8" ht="34.5" customHeight="1" outlineLevel="1" x14ac:dyDescent="0.25">
      <c r="B1496" s="67">
        <v>1349</v>
      </c>
      <c r="C1496" s="23" t="s">
        <v>3060</v>
      </c>
      <c r="D1496" s="179" t="s">
        <v>1676</v>
      </c>
      <c r="E1496" s="54">
        <v>0</v>
      </c>
      <c r="F1496" s="172" t="s">
        <v>1661</v>
      </c>
      <c r="G1496" s="56" t="s">
        <v>1700</v>
      </c>
      <c r="H1496" s="1">
        <v>55000.000000000007</v>
      </c>
    </row>
    <row r="1497" spans="2:8" ht="27.75" customHeight="1" outlineLevel="1" x14ac:dyDescent="0.25">
      <c r="B1497" s="67">
        <v>1350</v>
      </c>
      <c r="C1497" s="177" t="s">
        <v>3061</v>
      </c>
      <c r="D1497" s="179" t="s">
        <v>1676</v>
      </c>
      <c r="E1497" s="54">
        <v>0</v>
      </c>
      <c r="F1497" s="172" t="s">
        <v>1661</v>
      </c>
      <c r="G1497" s="56" t="s">
        <v>1666</v>
      </c>
      <c r="H1497" s="1">
        <v>2420</v>
      </c>
    </row>
    <row r="1498" spans="2:8" outlineLevel="1" x14ac:dyDescent="0.25">
      <c r="B1498" s="67">
        <v>1351</v>
      </c>
      <c r="C1498" s="175" t="s">
        <v>3062</v>
      </c>
      <c r="D1498" s="179" t="s">
        <v>1676</v>
      </c>
      <c r="E1498" s="54">
        <v>0</v>
      </c>
      <c r="F1498" s="172" t="s">
        <v>1661</v>
      </c>
      <c r="G1498" s="56" t="s">
        <v>1666</v>
      </c>
      <c r="H1498" s="1">
        <v>2750</v>
      </c>
    </row>
    <row r="1499" spans="2:8" ht="28.5" customHeight="1" outlineLevel="1" x14ac:dyDescent="0.25">
      <c r="B1499" s="67">
        <v>1352</v>
      </c>
      <c r="C1499" s="81" t="s">
        <v>3063</v>
      </c>
      <c r="D1499" s="179" t="s">
        <v>1676</v>
      </c>
      <c r="E1499" s="54">
        <v>0</v>
      </c>
      <c r="F1499" s="172" t="s">
        <v>1661</v>
      </c>
      <c r="G1499" s="56" t="s">
        <v>1666</v>
      </c>
      <c r="H1499" s="1">
        <v>5500</v>
      </c>
    </row>
    <row r="1500" spans="2:8" ht="31.5" customHeight="1" outlineLevel="1" x14ac:dyDescent="0.25">
      <c r="B1500" s="67">
        <v>1353</v>
      </c>
      <c r="C1500" s="178" t="s">
        <v>3064</v>
      </c>
      <c r="D1500" s="53" t="s">
        <v>1667</v>
      </c>
      <c r="E1500" s="54">
        <v>0</v>
      </c>
      <c r="F1500" s="172" t="s">
        <v>1661</v>
      </c>
      <c r="G1500" s="56" t="s">
        <v>1666</v>
      </c>
      <c r="H1500" s="1">
        <v>8580</v>
      </c>
    </row>
    <row r="1501" spans="2:8" outlineLevel="1" x14ac:dyDescent="0.25">
      <c r="B1501" s="67">
        <v>1354</v>
      </c>
      <c r="C1501" s="175" t="s">
        <v>3065</v>
      </c>
      <c r="D1501" s="179" t="s">
        <v>1676</v>
      </c>
      <c r="E1501" s="54">
        <v>0</v>
      </c>
      <c r="F1501" s="172" t="s">
        <v>1661</v>
      </c>
      <c r="G1501" s="56" t="s">
        <v>1666</v>
      </c>
      <c r="H1501" s="1">
        <v>572</v>
      </c>
    </row>
    <row r="1502" spans="2:8" outlineLevel="1" x14ac:dyDescent="0.25">
      <c r="B1502" s="67">
        <v>1355</v>
      </c>
      <c r="C1502" s="175" t="s">
        <v>3066</v>
      </c>
      <c r="D1502" s="53"/>
      <c r="E1502" s="54"/>
      <c r="F1502" s="172" t="s">
        <v>1661</v>
      </c>
      <c r="G1502" s="56" t="s">
        <v>1666</v>
      </c>
      <c r="H1502" s="1">
        <v>330</v>
      </c>
    </row>
    <row r="1503" spans="2:8" ht="25.5" customHeight="1" outlineLevel="1" x14ac:dyDescent="0.25">
      <c r="B1503" s="67">
        <v>1356</v>
      </c>
      <c r="C1503" s="119" t="s">
        <v>3067</v>
      </c>
      <c r="D1503" s="179" t="s">
        <v>1676</v>
      </c>
      <c r="E1503" s="54">
        <v>0</v>
      </c>
      <c r="F1503" s="172" t="s">
        <v>1661</v>
      </c>
      <c r="G1503" s="56" t="s">
        <v>1666</v>
      </c>
      <c r="H1503" s="1">
        <v>429.00000000000006</v>
      </c>
    </row>
    <row r="1504" spans="2:8" outlineLevel="1" x14ac:dyDescent="0.25">
      <c r="B1504" s="67">
        <v>1357</v>
      </c>
      <c r="C1504" s="171" t="s">
        <v>3068</v>
      </c>
      <c r="D1504" s="179" t="s">
        <v>1676</v>
      </c>
      <c r="E1504" s="54">
        <v>0</v>
      </c>
      <c r="F1504" s="172" t="s">
        <v>1661</v>
      </c>
      <c r="G1504" s="56" t="s">
        <v>1666</v>
      </c>
      <c r="H1504" s="1">
        <v>7373.5200000000013</v>
      </c>
    </row>
    <row r="1505" spans="2:8" ht="27" outlineLevel="1" x14ac:dyDescent="0.25">
      <c r="B1505" s="67">
        <v>1358</v>
      </c>
      <c r="C1505" s="175" t="s">
        <v>3069</v>
      </c>
      <c r="D1505" s="179" t="s">
        <v>1676</v>
      </c>
      <c r="E1505" s="54">
        <v>0</v>
      </c>
      <c r="F1505" s="172" t="s">
        <v>1661</v>
      </c>
      <c r="G1505" s="56" t="s">
        <v>1666</v>
      </c>
      <c r="H1505" s="1">
        <v>600</v>
      </c>
    </row>
    <row r="1506" spans="2:8" ht="27.75" customHeight="1" outlineLevel="1" x14ac:dyDescent="0.25">
      <c r="B1506" s="67">
        <v>1359</v>
      </c>
      <c r="C1506" s="204" t="s">
        <v>3181</v>
      </c>
      <c r="D1506" s="213" t="s">
        <v>3182</v>
      </c>
      <c r="E1506" s="54">
        <v>0</v>
      </c>
      <c r="F1506" s="172" t="s">
        <v>1661</v>
      </c>
      <c r="G1506" s="215" t="s">
        <v>1666</v>
      </c>
      <c r="H1506" s="1">
        <v>600</v>
      </c>
    </row>
    <row r="1507" spans="2:8" ht="59.25" customHeight="1" outlineLevel="1" x14ac:dyDescent="0.25">
      <c r="B1507" s="67">
        <v>1360</v>
      </c>
      <c r="C1507" s="177" t="s">
        <v>3070</v>
      </c>
      <c r="D1507" s="179" t="s">
        <v>1676</v>
      </c>
      <c r="E1507" s="54">
        <v>0</v>
      </c>
      <c r="F1507" s="172" t="s">
        <v>1661</v>
      </c>
      <c r="G1507" s="56" t="s">
        <v>1666</v>
      </c>
      <c r="H1507" s="1">
        <v>1001.0000000000001</v>
      </c>
    </row>
    <row r="1508" spans="2:8" outlineLevel="1" x14ac:dyDescent="0.25">
      <c r="B1508" s="67">
        <v>1361</v>
      </c>
      <c r="C1508" s="177" t="s">
        <v>3071</v>
      </c>
      <c r="D1508" s="87" t="s">
        <v>1678</v>
      </c>
      <c r="E1508" s="54">
        <v>20</v>
      </c>
      <c r="F1508" s="172" t="s">
        <v>1661</v>
      </c>
      <c r="G1508" s="56" t="s">
        <v>1666</v>
      </c>
      <c r="H1508" s="1">
        <v>770.00000000000011</v>
      </c>
    </row>
    <row r="1509" spans="2:8" outlineLevel="1" x14ac:dyDescent="0.25">
      <c r="B1509" s="67">
        <v>1362</v>
      </c>
      <c r="C1509" s="177" t="s">
        <v>3072</v>
      </c>
      <c r="D1509" s="179" t="s">
        <v>1676</v>
      </c>
      <c r="E1509" s="54">
        <v>0</v>
      </c>
      <c r="F1509" s="172" t="s">
        <v>1661</v>
      </c>
      <c r="G1509" s="56" t="s">
        <v>1666</v>
      </c>
      <c r="H1509" s="1">
        <v>550</v>
      </c>
    </row>
    <row r="1510" spans="2:8" ht="33" customHeight="1" outlineLevel="1" x14ac:dyDescent="0.25">
      <c r="B1510" s="67">
        <v>1363</v>
      </c>
      <c r="C1510" s="178" t="s">
        <v>3073</v>
      </c>
      <c r="D1510" s="179" t="s">
        <v>1676</v>
      </c>
      <c r="E1510" s="54">
        <v>0</v>
      </c>
      <c r="F1510" s="172" t="s">
        <v>1661</v>
      </c>
      <c r="G1510" s="56" t="s">
        <v>1700</v>
      </c>
      <c r="H1510" s="1">
        <v>55000.000000000007</v>
      </c>
    </row>
    <row r="1511" spans="2:8" outlineLevel="1" x14ac:dyDescent="0.25">
      <c r="B1511" s="67">
        <v>1364</v>
      </c>
      <c r="C1511" s="178" t="s">
        <v>3074</v>
      </c>
      <c r="D1511" s="179" t="s">
        <v>1676</v>
      </c>
      <c r="E1511" s="54">
        <v>0</v>
      </c>
      <c r="F1511" s="172" t="s">
        <v>1661</v>
      </c>
      <c r="G1511" s="56" t="s">
        <v>1700</v>
      </c>
      <c r="H1511" s="1">
        <v>22000</v>
      </c>
    </row>
    <row r="1512" spans="2:8" outlineLevel="1" x14ac:dyDescent="0.25">
      <c r="B1512" s="67">
        <v>1365</v>
      </c>
      <c r="C1512" s="119" t="s">
        <v>3075</v>
      </c>
      <c r="D1512" s="79" t="s">
        <v>1678</v>
      </c>
      <c r="E1512" s="161">
        <v>1</v>
      </c>
      <c r="F1512" s="121" t="s">
        <v>1662</v>
      </c>
      <c r="G1512" s="56" t="s">
        <v>1666</v>
      </c>
      <c r="H1512" s="1">
        <v>110.00000000000001</v>
      </c>
    </row>
    <row r="1513" spans="2:8" outlineLevel="1" x14ac:dyDescent="0.25">
      <c r="B1513" s="67">
        <v>1366</v>
      </c>
      <c r="C1513" s="119" t="s">
        <v>3076</v>
      </c>
      <c r="D1513" s="179" t="s">
        <v>1676</v>
      </c>
      <c r="E1513" s="54">
        <v>0</v>
      </c>
      <c r="F1513" s="172" t="s">
        <v>1661</v>
      </c>
      <c r="G1513" s="56" t="s">
        <v>1666</v>
      </c>
      <c r="H1513" s="1">
        <v>600</v>
      </c>
    </row>
    <row r="1514" spans="2:8" s="214" customFormat="1" ht="47.25" outlineLevel="1" x14ac:dyDescent="0.25">
      <c r="B1514" s="221" t="s">
        <v>3186</v>
      </c>
      <c r="C1514" s="216" t="s">
        <v>3183</v>
      </c>
      <c r="D1514" s="217" t="s">
        <v>3182</v>
      </c>
      <c r="E1514" s="54">
        <v>0</v>
      </c>
      <c r="F1514" s="172" t="s">
        <v>1661</v>
      </c>
      <c r="G1514" s="218" t="s">
        <v>3178</v>
      </c>
      <c r="H1514" s="219">
        <v>36000</v>
      </c>
    </row>
    <row r="1515" spans="2:8" s="214" customFormat="1" ht="47.25" outlineLevel="1" x14ac:dyDescent="0.25">
      <c r="B1515" s="221" t="s">
        <v>3187</v>
      </c>
      <c r="C1515" s="216" t="s">
        <v>3184</v>
      </c>
      <c r="D1515" s="217" t="s">
        <v>3182</v>
      </c>
      <c r="E1515" s="54">
        <v>0</v>
      </c>
      <c r="F1515" s="172" t="s">
        <v>1661</v>
      </c>
      <c r="G1515" s="218" t="s">
        <v>1666</v>
      </c>
      <c r="H1515" s="219">
        <v>7200</v>
      </c>
    </row>
    <row r="1516" spans="2:8" s="214" customFormat="1" ht="47.25" outlineLevel="1" x14ac:dyDescent="0.25">
      <c r="B1516" s="221" t="s">
        <v>3188</v>
      </c>
      <c r="C1516" s="216" t="s">
        <v>3185</v>
      </c>
      <c r="D1516" s="217" t="s">
        <v>3182</v>
      </c>
      <c r="E1516" s="54">
        <v>0</v>
      </c>
      <c r="F1516" s="172" t="s">
        <v>1661</v>
      </c>
      <c r="G1516" s="218" t="s">
        <v>1666</v>
      </c>
      <c r="H1516" s="220">
        <v>664.23</v>
      </c>
    </row>
    <row r="1517" spans="2:8" ht="39.75" customHeight="1" x14ac:dyDescent="0.3">
      <c r="B1517" s="255" t="s">
        <v>3077</v>
      </c>
      <c r="C1517" s="256"/>
      <c r="D1517" s="256"/>
      <c r="E1517" s="256"/>
      <c r="F1517" s="256"/>
      <c r="G1517" s="256"/>
      <c r="H1517" s="9">
        <v>47800</v>
      </c>
    </row>
    <row r="1518" spans="2:8" s="11" customFormat="1" ht="33.75" customHeight="1" outlineLevel="1" x14ac:dyDescent="0.2">
      <c r="B1518" s="67">
        <v>1367</v>
      </c>
      <c r="C1518" s="175" t="s">
        <v>3078</v>
      </c>
      <c r="D1518" s="53" t="s">
        <v>1667</v>
      </c>
      <c r="E1518" s="54">
        <v>0</v>
      </c>
      <c r="F1518" s="172" t="s">
        <v>1661</v>
      </c>
      <c r="G1518" s="56" t="s">
        <v>1666</v>
      </c>
      <c r="H1518" s="1">
        <v>5000</v>
      </c>
    </row>
    <row r="1519" spans="2:8" outlineLevel="1" x14ac:dyDescent="0.25">
      <c r="B1519" s="67">
        <v>1368</v>
      </c>
      <c r="C1519" s="175" t="s">
        <v>3079</v>
      </c>
      <c r="D1519" s="53" t="s">
        <v>1667</v>
      </c>
      <c r="E1519" s="54">
        <v>1</v>
      </c>
      <c r="F1519" s="172" t="s">
        <v>1661</v>
      </c>
      <c r="G1519" s="56" t="s">
        <v>1666</v>
      </c>
      <c r="H1519" s="1">
        <v>6000</v>
      </c>
    </row>
    <row r="1520" spans="2:8" outlineLevel="1" x14ac:dyDescent="0.25">
      <c r="B1520" s="67">
        <v>1369</v>
      </c>
      <c r="C1520" s="175" t="s">
        <v>3080</v>
      </c>
      <c r="D1520" s="53" t="s">
        <v>1667</v>
      </c>
      <c r="E1520" s="54">
        <v>1</v>
      </c>
      <c r="F1520" s="172" t="s">
        <v>1661</v>
      </c>
      <c r="G1520" s="56" t="s">
        <v>1666</v>
      </c>
      <c r="H1520" s="1">
        <v>6000</v>
      </c>
    </row>
    <row r="1521" spans="2:8" outlineLevel="1" x14ac:dyDescent="0.25">
      <c r="B1521" s="67">
        <v>1370</v>
      </c>
      <c r="C1521" s="175" t="s">
        <v>3081</v>
      </c>
      <c r="D1521" s="53" t="s">
        <v>1667</v>
      </c>
      <c r="E1521" s="54">
        <v>1</v>
      </c>
      <c r="F1521" s="172" t="s">
        <v>1661</v>
      </c>
      <c r="G1521" s="56" t="s">
        <v>1666</v>
      </c>
      <c r="H1521" s="1">
        <v>6000</v>
      </c>
    </row>
    <row r="1522" spans="2:8" outlineLevel="1" x14ac:dyDescent="0.25">
      <c r="B1522" s="67">
        <v>1371</v>
      </c>
      <c r="C1522" s="175" t="s">
        <v>3082</v>
      </c>
      <c r="D1522" s="53" t="s">
        <v>1676</v>
      </c>
      <c r="E1522" s="54">
        <v>0</v>
      </c>
      <c r="F1522" s="172" t="s">
        <v>1661</v>
      </c>
      <c r="G1522" s="56" t="s">
        <v>1666</v>
      </c>
      <c r="H1522" s="1">
        <v>10000</v>
      </c>
    </row>
    <row r="1523" spans="2:8" outlineLevel="1" x14ac:dyDescent="0.25">
      <c r="B1523" s="67">
        <v>1372</v>
      </c>
      <c r="C1523" s="175" t="s">
        <v>3083</v>
      </c>
      <c r="D1523" s="179" t="s">
        <v>1676</v>
      </c>
      <c r="E1523" s="54">
        <v>0</v>
      </c>
      <c r="F1523" s="172" t="s">
        <v>1661</v>
      </c>
      <c r="G1523" s="56" t="s">
        <v>1666</v>
      </c>
      <c r="H1523" s="1">
        <v>0</v>
      </c>
    </row>
    <row r="1524" spans="2:8" ht="58.5" customHeight="1" outlineLevel="1" x14ac:dyDescent="0.25">
      <c r="B1524" s="67">
        <v>1373</v>
      </c>
      <c r="C1524" s="175" t="s">
        <v>3084</v>
      </c>
      <c r="D1524" s="179" t="s">
        <v>1676</v>
      </c>
      <c r="E1524" s="54">
        <v>0</v>
      </c>
      <c r="F1524" s="172" t="s">
        <v>1661</v>
      </c>
      <c r="G1524" s="56" t="s">
        <v>1666</v>
      </c>
      <c r="H1524" s="1">
        <v>7500</v>
      </c>
    </row>
    <row r="1525" spans="2:8" s="11" customFormat="1" outlineLevel="1" x14ac:dyDescent="0.2">
      <c r="B1525" s="67">
        <v>1374</v>
      </c>
      <c r="C1525" s="175" t="s">
        <v>3085</v>
      </c>
      <c r="D1525" s="179" t="s">
        <v>1676</v>
      </c>
      <c r="E1525" s="54">
        <v>0</v>
      </c>
      <c r="F1525" s="172" t="s">
        <v>1661</v>
      </c>
      <c r="G1525" s="56" t="s">
        <v>1666</v>
      </c>
      <c r="H1525" s="1">
        <v>1300</v>
      </c>
    </row>
    <row r="1526" spans="2:8" ht="24.75" customHeight="1" outlineLevel="1" x14ac:dyDescent="0.25">
      <c r="B1526" s="67">
        <v>1375</v>
      </c>
      <c r="C1526" s="175" t="s">
        <v>3086</v>
      </c>
      <c r="D1526" s="179" t="s">
        <v>1676</v>
      </c>
      <c r="E1526" s="54">
        <v>0</v>
      </c>
      <c r="F1526" s="172" t="s">
        <v>1661</v>
      </c>
      <c r="G1526" s="56" t="s">
        <v>1666</v>
      </c>
      <c r="H1526" s="1">
        <v>200</v>
      </c>
    </row>
    <row r="1527" spans="2:8" s="11" customFormat="1" ht="30" customHeight="1" outlineLevel="1" x14ac:dyDescent="0.2">
      <c r="B1527" s="67">
        <v>1376</v>
      </c>
      <c r="C1527" s="175" t="s">
        <v>3087</v>
      </c>
      <c r="D1527" s="179" t="s">
        <v>1676</v>
      </c>
      <c r="E1527" s="54">
        <v>0</v>
      </c>
      <c r="F1527" s="172" t="s">
        <v>1661</v>
      </c>
      <c r="G1527" s="56" t="s">
        <v>1666</v>
      </c>
      <c r="H1527" s="1">
        <v>3000</v>
      </c>
    </row>
    <row r="1528" spans="2:8" s="11" customFormat="1" ht="30" customHeight="1" outlineLevel="1" x14ac:dyDescent="0.2">
      <c r="B1528" s="67">
        <v>1377</v>
      </c>
      <c r="C1528" s="72" t="s">
        <v>3088</v>
      </c>
      <c r="D1528" s="53" t="s">
        <v>1667</v>
      </c>
      <c r="E1528" s="54">
        <v>7</v>
      </c>
      <c r="F1528" s="172" t="s">
        <v>1661</v>
      </c>
      <c r="G1528" s="56" t="s">
        <v>1666</v>
      </c>
      <c r="H1528" s="1">
        <v>2800</v>
      </c>
    </row>
    <row r="1529" spans="2:8" s="11" customFormat="1" ht="21.75" customHeight="1" x14ac:dyDescent="0.2">
      <c r="B1529" s="267" t="s">
        <v>3089</v>
      </c>
      <c r="C1529" s="268"/>
      <c r="D1529" s="268"/>
      <c r="E1529" s="268"/>
      <c r="F1529" s="268"/>
      <c r="G1529" s="268"/>
      <c r="H1529" s="9">
        <v>98336.12</v>
      </c>
    </row>
    <row r="1530" spans="2:8" s="11" customFormat="1" ht="75" customHeight="1" outlineLevel="1" x14ac:dyDescent="0.2">
      <c r="B1530" s="105">
        <v>1378</v>
      </c>
      <c r="C1530" s="175" t="s">
        <v>3090</v>
      </c>
      <c r="D1530" s="53" t="s">
        <v>1667</v>
      </c>
      <c r="E1530" s="54">
        <v>4</v>
      </c>
      <c r="F1530" s="172" t="s">
        <v>1661</v>
      </c>
      <c r="G1530" s="56" t="s">
        <v>1666</v>
      </c>
      <c r="H1530" s="244">
        <v>17000</v>
      </c>
    </row>
    <row r="1531" spans="2:8" s="11" customFormat="1" outlineLevel="1" x14ac:dyDescent="0.2">
      <c r="B1531" s="67">
        <v>1379</v>
      </c>
      <c r="C1531" s="175" t="s">
        <v>3091</v>
      </c>
      <c r="D1531" s="53" t="s">
        <v>1667</v>
      </c>
      <c r="E1531" s="54">
        <v>3</v>
      </c>
      <c r="F1531" s="172" t="s">
        <v>1661</v>
      </c>
      <c r="G1531" s="56" t="s">
        <v>1666</v>
      </c>
      <c r="H1531" s="24">
        <v>260</v>
      </c>
    </row>
    <row r="1532" spans="2:8" s="11" customFormat="1" outlineLevel="1" x14ac:dyDescent="0.2">
      <c r="B1532" s="67">
        <v>1380</v>
      </c>
      <c r="C1532" s="175" t="s">
        <v>3092</v>
      </c>
      <c r="D1532" s="53" t="s">
        <v>1667</v>
      </c>
      <c r="E1532" s="54">
        <v>2</v>
      </c>
      <c r="F1532" s="172" t="s">
        <v>1661</v>
      </c>
      <c r="G1532" s="56" t="s">
        <v>1666</v>
      </c>
      <c r="H1532" s="24">
        <v>180</v>
      </c>
    </row>
    <row r="1533" spans="2:8" s="11" customFormat="1" ht="27" customHeight="1" outlineLevel="1" x14ac:dyDescent="0.2">
      <c r="B1533" s="67">
        <v>1381</v>
      </c>
      <c r="C1533" s="175" t="s">
        <v>3093</v>
      </c>
      <c r="D1533" s="53" t="s">
        <v>1683</v>
      </c>
      <c r="E1533" s="54">
        <v>2</v>
      </c>
      <c r="F1533" s="172" t="s">
        <v>1661</v>
      </c>
      <c r="G1533" s="56" t="s">
        <v>1666</v>
      </c>
      <c r="H1533" s="24">
        <v>6861.4</v>
      </c>
    </row>
    <row r="1534" spans="2:8" s="11" customFormat="1" ht="30" customHeight="1" outlineLevel="1" x14ac:dyDescent="0.2">
      <c r="B1534" s="67">
        <v>1382</v>
      </c>
      <c r="C1534" s="175" t="s">
        <v>3094</v>
      </c>
      <c r="D1534" s="53" t="s">
        <v>1683</v>
      </c>
      <c r="E1534" s="54">
        <v>4</v>
      </c>
      <c r="F1534" s="172" t="s">
        <v>1661</v>
      </c>
      <c r="G1534" s="56" t="s">
        <v>1666</v>
      </c>
      <c r="H1534" s="24">
        <v>1034.72</v>
      </c>
    </row>
    <row r="1535" spans="2:8" s="11" customFormat="1" ht="33" customHeight="1" outlineLevel="1" x14ac:dyDescent="0.2">
      <c r="B1535" s="242" t="s">
        <v>3150</v>
      </c>
      <c r="C1535" s="177" t="s">
        <v>3179</v>
      </c>
      <c r="D1535" s="243" t="s">
        <v>1667</v>
      </c>
      <c r="E1535" s="54">
        <v>4</v>
      </c>
      <c r="F1535" s="172" t="s">
        <v>1661</v>
      </c>
      <c r="G1535" s="172" t="s">
        <v>1666</v>
      </c>
      <c r="H1535" s="24">
        <v>61.6</v>
      </c>
    </row>
    <row r="1536" spans="2:8" s="11" customFormat="1" ht="38.25" customHeight="1" outlineLevel="1" x14ac:dyDescent="0.2">
      <c r="B1536" s="242" t="s">
        <v>3151</v>
      </c>
      <c r="C1536" s="177" t="s">
        <v>3180</v>
      </c>
      <c r="D1536" s="243" t="s">
        <v>1667</v>
      </c>
      <c r="E1536" s="54">
        <v>1</v>
      </c>
      <c r="F1536" s="172" t="s">
        <v>1661</v>
      </c>
      <c r="G1536" s="172" t="s">
        <v>1666</v>
      </c>
      <c r="H1536" s="24">
        <v>17.5</v>
      </c>
    </row>
    <row r="1537" spans="2:8" s="11" customFormat="1" ht="38.25" customHeight="1" outlineLevel="1" x14ac:dyDescent="0.2">
      <c r="B1537" s="242" t="s">
        <v>3269</v>
      </c>
      <c r="C1537" s="177" t="s">
        <v>3268</v>
      </c>
      <c r="D1537" s="243" t="s">
        <v>1667</v>
      </c>
      <c r="E1537" s="54">
        <v>2</v>
      </c>
      <c r="F1537" s="172" t="s">
        <v>1661</v>
      </c>
      <c r="G1537" s="172" t="s">
        <v>1666</v>
      </c>
      <c r="H1537" s="24">
        <v>2668</v>
      </c>
    </row>
    <row r="1538" spans="2:8" s="11" customFormat="1" ht="38.25" customHeight="1" outlineLevel="1" x14ac:dyDescent="0.2">
      <c r="B1538" s="242" t="s">
        <v>3278</v>
      </c>
      <c r="C1538" s="177" t="s">
        <v>3277</v>
      </c>
      <c r="D1538" s="243" t="s">
        <v>1667</v>
      </c>
      <c r="E1538" s="93">
        <v>20</v>
      </c>
      <c r="F1538" s="172" t="s">
        <v>1661</v>
      </c>
      <c r="G1538" s="172" t="s">
        <v>1666</v>
      </c>
      <c r="H1538" s="24">
        <v>600</v>
      </c>
    </row>
    <row r="1539" spans="2:8" ht="18.75" x14ac:dyDescent="0.3">
      <c r="B1539" s="255" t="s">
        <v>3095</v>
      </c>
      <c r="C1539" s="256"/>
      <c r="D1539" s="47"/>
      <c r="E1539" s="48"/>
      <c r="F1539" s="49"/>
      <c r="G1539" s="56"/>
      <c r="H1539" s="9">
        <v>6022.6</v>
      </c>
    </row>
    <row r="1540" spans="2:8" s="11" customFormat="1" ht="29.25" customHeight="1" outlineLevel="1" x14ac:dyDescent="0.2">
      <c r="B1540" s="67">
        <v>1383</v>
      </c>
      <c r="C1540" s="276" t="s">
        <v>3287</v>
      </c>
      <c r="D1540" s="179" t="s">
        <v>1676</v>
      </c>
      <c r="E1540" s="54">
        <v>0</v>
      </c>
      <c r="F1540" s="172" t="s">
        <v>1661</v>
      </c>
      <c r="G1540" s="56" t="s">
        <v>1666</v>
      </c>
      <c r="H1540" s="1">
        <v>1100</v>
      </c>
    </row>
    <row r="1541" spans="2:8" s="11" customFormat="1" ht="31.5" customHeight="1" outlineLevel="1" x14ac:dyDescent="0.2">
      <c r="B1541" s="67">
        <v>1384</v>
      </c>
      <c r="C1541" s="175" t="s">
        <v>3096</v>
      </c>
      <c r="D1541" s="179" t="s">
        <v>1676</v>
      </c>
      <c r="E1541" s="54">
        <v>0</v>
      </c>
      <c r="F1541" s="172" t="s">
        <v>1661</v>
      </c>
      <c r="G1541" s="56" t="s">
        <v>1666</v>
      </c>
      <c r="H1541" s="1">
        <v>850</v>
      </c>
    </row>
    <row r="1542" spans="2:8" ht="43.5" customHeight="1" outlineLevel="1" x14ac:dyDescent="0.25">
      <c r="B1542" s="67">
        <v>1385</v>
      </c>
      <c r="C1542" s="175" t="s">
        <v>3097</v>
      </c>
      <c r="D1542" s="179" t="s">
        <v>1676</v>
      </c>
      <c r="E1542" s="54">
        <v>0</v>
      </c>
      <c r="F1542" s="172" t="s">
        <v>1661</v>
      </c>
      <c r="G1542" s="56" t="s">
        <v>1666</v>
      </c>
      <c r="H1542" s="1">
        <v>3000</v>
      </c>
    </row>
    <row r="1543" spans="2:8" ht="42.75" customHeight="1" outlineLevel="1" x14ac:dyDescent="0.25">
      <c r="B1543" s="67">
        <v>1386</v>
      </c>
      <c r="C1543" s="175" t="s">
        <v>3098</v>
      </c>
      <c r="D1543" s="179" t="s">
        <v>1676</v>
      </c>
      <c r="E1543" s="54">
        <v>0</v>
      </c>
      <c r="F1543" s="172" t="s">
        <v>1661</v>
      </c>
      <c r="G1543" s="56" t="s">
        <v>1666</v>
      </c>
      <c r="H1543" s="1">
        <v>400</v>
      </c>
    </row>
    <row r="1544" spans="2:8" ht="27.75" outlineLevel="1" x14ac:dyDescent="0.25">
      <c r="B1544" s="67">
        <v>1387</v>
      </c>
      <c r="C1544" s="162" t="s">
        <v>3099</v>
      </c>
      <c r="D1544" s="179" t="s">
        <v>1676</v>
      </c>
      <c r="E1544" s="54">
        <v>0</v>
      </c>
      <c r="F1544" s="172" t="s">
        <v>1661</v>
      </c>
      <c r="G1544" s="56" t="s">
        <v>1666</v>
      </c>
      <c r="H1544" s="24">
        <v>70</v>
      </c>
    </row>
    <row r="1545" spans="2:8" ht="30.75" customHeight="1" outlineLevel="1" x14ac:dyDescent="0.25">
      <c r="B1545" s="67">
        <v>1388</v>
      </c>
      <c r="C1545" s="162" t="s">
        <v>3100</v>
      </c>
      <c r="D1545" s="179" t="s">
        <v>1676</v>
      </c>
      <c r="E1545" s="54">
        <v>0</v>
      </c>
      <c r="F1545" s="172" t="s">
        <v>1661</v>
      </c>
      <c r="G1545" s="56" t="s">
        <v>1666</v>
      </c>
      <c r="H1545" s="9">
        <v>200</v>
      </c>
    </row>
    <row r="1546" spans="2:8" ht="36.75" customHeight="1" outlineLevel="1" x14ac:dyDescent="0.25">
      <c r="B1546" s="67">
        <v>1389</v>
      </c>
      <c r="C1546" s="175" t="s">
        <v>3101</v>
      </c>
      <c r="D1546" s="179" t="s">
        <v>1676</v>
      </c>
      <c r="E1546" s="54">
        <v>0</v>
      </c>
      <c r="F1546" s="172" t="s">
        <v>1661</v>
      </c>
      <c r="G1546" s="56" t="s">
        <v>1666</v>
      </c>
      <c r="H1546" s="9">
        <v>55</v>
      </c>
    </row>
    <row r="1547" spans="2:8" ht="44.25" customHeight="1" outlineLevel="1" x14ac:dyDescent="0.25">
      <c r="B1547" s="67">
        <v>1390</v>
      </c>
      <c r="C1547" s="276" t="s">
        <v>3288</v>
      </c>
      <c r="D1547" s="179" t="s">
        <v>1676</v>
      </c>
      <c r="E1547" s="54">
        <v>0</v>
      </c>
      <c r="F1547" s="172" t="s">
        <v>1661</v>
      </c>
      <c r="G1547" s="56" t="s">
        <v>1666</v>
      </c>
      <c r="H1547" s="1">
        <v>174</v>
      </c>
    </row>
    <row r="1548" spans="2:8" ht="30.75" customHeight="1" outlineLevel="1" x14ac:dyDescent="0.25">
      <c r="B1548" s="67">
        <v>1391</v>
      </c>
      <c r="C1548" s="175" t="s">
        <v>3102</v>
      </c>
      <c r="D1548" s="179" t="s">
        <v>1676</v>
      </c>
      <c r="E1548" s="54">
        <v>0</v>
      </c>
      <c r="F1548" s="172" t="s">
        <v>1661</v>
      </c>
      <c r="G1548" s="56" t="s">
        <v>1666</v>
      </c>
      <c r="H1548" s="2">
        <v>327.60000000000002</v>
      </c>
    </row>
    <row r="1549" spans="2:8" s="247" customFormat="1" ht="30.75" customHeight="1" outlineLevel="1" x14ac:dyDescent="0.25">
      <c r="B1549" s="277" t="s">
        <v>3289</v>
      </c>
      <c r="C1549" s="276" t="s">
        <v>3290</v>
      </c>
      <c r="D1549" s="243" t="s">
        <v>1676</v>
      </c>
      <c r="E1549" s="54">
        <v>21</v>
      </c>
      <c r="F1549" s="172" t="s">
        <v>1661</v>
      </c>
      <c r="G1549" s="56" t="s">
        <v>1666</v>
      </c>
      <c r="H1549" s="2">
        <v>1044</v>
      </c>
    </row>
    <row r="1550" spans="2:8" ht="24" customHeight="1" x14ac:dyDescent="0.3">
      <c r="B1550" s="255" t="s">
        <v>3103</v>
      </c>
      <c r="C1550" s="256"/>
      <c r="D1550" s="256"/>
      <c r="E1550" s="256"/>
      <c r="F1550" s="258"/>
      <c r="G1550" s="56"/>
      <c r="H1550" s="9">
        <v>35111.299200000001</v>
      </c>
    </row>
    <row r="1551" spans="2:8" ht="32.25" customHeight="1" outlineLevel="1" x14ac:dyDescent="0.25">
      <c r="B1551" s="67">
        <v>1392</v>
      </c>
      <c r="C1551" s="175" t="s">
        <v>3104</v>
      </c>
      <c r="D1551" s="179" t="s">
        <v>1676</v>
      </c>
      <c r="E1551" s="54">
        <v>0</v>
      </c>
      <c r="F1551" s="172" t="s">
        <v>1661</v>
      </c>
      <c r="G1551" s="56" t="s">
        <v>1666</v>
      </c>
      <c r="H1551" s="1">
        <v>348</v>
      </c>
    </row>
    <row r="1552" spans="2:8" ht="26.25" customHeight="1" outlineLevel="1" x14ac:dyDescent="0.25">
      <c r="B1552" s="67">
        <v>1393</v>
      </c>
      <c r="C1552" s="175" t="s">
        <v>3105</v>
      </c>
      <c r="D1552" s="179" t="s">
        <v>1676</v>
      </c>
      <c r="E1552" s="54">
        <v>0</v>
      </c>
      <c r="F1552" s="172" t="s">
        <v>1661</v>
      </c>
      <c r="G1552" s="56" t="s">
        <v>1666</v>
      </c>
      <c r="H1552" s="1">
        <v>100</v>
      </c>
    </row>
    <row r="1553" spans="2:8" s="11" customFormat="1" ht="29.25" customHeight="1" outlineLevel="1" x14ac:dyDescent="0.2">
      <c r="B1553" s="67">
        <v>1394</v>
      </c>
      <c r="C1553" s="175" t="s">
        <v>3106</v>
      </c>
      <c r="D1553" s="179" t="s">
        <v>1676</v>
      </c>
      <c r="E1553" s="54">
        <v>0</v>
      </c>
      <c r="F1553" s="172" t="s">
        <v>1661</v>
      </c>
      <c r="G1553" s="56" t="s">
        <v>1666</v>
      </c>
      <c r="H1553" s="1">
        <v>1300</v>
      </c>
    </row>
    <row r="1554" spans="2:8" ht="56.25" customHeight="1" outlineLevel="1" x14ac:dyDescent="0.25">
      <c r="B1554" s="67">
        <v>1395</v>
      </c>
      <c r="C1554" s="175" t="s">
        <v>3107</v>
      </c>
      <c r="D1554" s="53" t="s">
        <v>1677</v>
      </c>
      <c r="E1554" s="54">
        <v>53</v>
      </c>
      <c r="F1554" s="172" t="s">
        <v>1661</v>
      </c>
      <c r="G1554" s="56" t="s">
        <v>1666</v>
      </c>
      <c r="H1554" s="1">
        <v>500</v>
      </c>
    </row>
    <row r="1555" spans="2:8" ht="27" outlineLevel="1" x14ac:dyDescent="0.25">
      <c r="B1555" s="67">
        <v>1396</v>
      </c>
      <c r="C1555" s="171" t="s">
        <v>3108</v>
      </c>
      <c r="D1555" s="179" t="s">
        <v>1676</v>
      </c>
      <c r="E1555" s="54">
        <v>0</v>
      </c>
      <c r="F1555" s="172" t="s">
        <v>1661</v>
      </c>
      <c r="G1555" s="56" t="s">
        <v>1666</v>
      </c>
      <c r="H1555" s="1">
        <v>3000</v>
      </c>
    </row>
    <row r="1556" spans="2:8" ht="27" customHeight="1" outlineLevel="1" x14ac:dyDescent="0.25">
      <c r="B1556" s="67">
        <v>1397</v>
      </c>
      <c r="C1556" s="175" t="s">
        <v>3109</v>
      </c>
      <c r="D1556" s="179" t="s">
        <v>1676</v>
      </c>
      <c r="E1556" s="54">
        <v>0</v>
      </c>
      <c r="F1556" s="172" t="s">
        <v>1661</v>
      </c>
      <c r="G1556" s="56" t="s">
        <v>1666</v>
      </c>
      <c r="H1556" s="1">
        <v>1000</v>
      </c>
    </row>
    <row r="1557" spans="2:8" ht="33.75" customHeight="1" outlineLevel="1" x14ac:dyDescent="0.25">
      <c r="B1557" s="67">
        <v>1398</v>
      </c>
      <c r="C1557" s="175" t="s">
        <v>3110</v>
      </c>
      <c r="D1557" s="179" t="s">
        <v>1676</v>
      </c>
      <c r="E1557" s="54">
        <v>0</v>
      </c>
      <c r="F1557" s="172" t="s">
        <v>1661</v>
      </c>
      <c r="G1557" s="56" t="s">
        <v>1666</v>
      </c>
      <c r="H1557" s="9">
        <v>300</v>
      </c>
    </row>
    <row r="1558" spans="2:8" outlineLevel="1" x14ac:dyDescent="0.25">
      <c r="B1558" s="67">
        <v>1399</v>
      </c>
      <c r="C1558" s="175" t="s">
        <v>3111</v>
      </c>
      <c r="D1558" s="179" t="s">
        <v>1676</v>
      </c>
      <c r="E1558" s="54">
        <v>0</v>
      </c>
      <c r="F1558" s="172" t="s">
        <v>1661</v>
      </c>
      <c r="G1558" s="56" t="s">
        <v>1666</v>
      </c>
      <c r="H1558" s="1">
        <v>2100</v>
      </c>
    </row>
    <row r="1559" spans="2:8" ht="28.5" customHeight="1" outlineLevel="1" x14ac:dyDescent="0.25">
      <c r="B1559" s="67">
        <v>1400</v>
      </c>
      <c r="C1559" s="175" t="s">
        <v>3112</v>
      </c>
      <c r="D1559" s="179" t="s">
        <v>1676</v>
      </c>
      <c r="E1559" s="54">
        <v>0</v>
      </c>
      <c r="F1559" s="172" t="s">
        <v>1661</v>
      </c>
      <c r="G1559" s="56" t="s">
        <v>1666</v>
      </c>
      <c r="H1559" s="1">
        <v>4000</v>
      </c>
    </row>
    <row r="1560" spans="2:8" outlineLevel="1" x14ac:dyDescent="0.25">
      <c r="B1560" s="67">
        <v>1401</v>
      </c>
      <c r="C1560" s="175" t="s">
        <v>3113</v>
      </c>
      <c r="D1560" s="179" t="s">
        <v>1676</v>
      </c>
      <c r="E1560" s="54">
        <v>0</v>
      </c>
      <c r="F1560" s="172" t="s">
        <v>1661</v>
      </c>
      <c r="G1560" s="56" t="s">
        <v>1666</v>
      </c>
      <c r="H1560" s="1">
        <v>80</v>
      </c>
    </row>
    <row r="1561" spans="2:8" ht="29.25" customHeight="1" outlineLevel="1" x14ac:dyDescent="0.25">
      <c r="B1561" s="67">
        <v>1402</v>
      </c>
      <c r="C1561" s="178" t="s">
        <v>2987</v>
      </c>
      <c r="D1561" s="179" t="s">
        <v>1676</v>
      </c>
      <c r="E1561" s="54">
        <v>0</v>
      </c>
      <c r="F1561" s="172" t="s">
        <v>1661</v>
      </c>
      <c r="G1561" s="56" t="s">
        <v>1666</v>
      </c>
      <c r="H1561" s="1">
        <v>7600</v>
      </c>
    </row>
    <row r="1562" spans="2:8" ht="31.5" customHeight="1" outlineLevel="1" x14ac:dyDescent="0.25">
      <c r="B1562" s="67">
        <v>1403</v>
      </c>
      <c r="C1562" s="175" t="s">
        <v>3114</v>
      </c>
      <c r="D1562" s="179" t="s">
        <v>1676</v>
      </c>
      <c r="E1562" s="54">
        <v>0</v>
      </c>
      <c r="F1562" s="172" t="s">
        <v>1661</v>
      </c>
      <c r="G1562" s="56" t="s">
        <v>1666</v>
      </c>
      <c r="H1562" s="1">
        <v>8000</v>
      </c>
    </row>
    <row r="1563" spans="2:8" ht="35.25" customHeight="1" outlineLevel="1" x14ac:dyDescent="0.25">
      <c r="B1563" s="67">
        <v>1404</v>
      </c>
      <c r="C1563" s="175" t="s">
        <v>3115</v>
      </c>
      <c r="D1563" s="179" t="s">
        <v>1676</v>
      </c>
      <c r="E1563" s="54">
        <v>0</v>
      </c>
      <c r="F1563" s="172" t="s">
        <v>1661</v>
      </c>
      <c r="G1563" s="56" t="s">
        <v>1666</v>
      </c>
      <c r="H1563" s="1">
        <v>1400</v>
      </c>
    </row>
    <row r="1564" spans="2:8" outlineLevel="1" x14ac:dyDescent="0.25">
      <c r="B1564" s="67">
        <v>1405</v>
      </c>
      <c r="C1564" s="175" t="s">
        <v>3116</v>
      </c>
      <c r="D1564" s="179" t="s">
        <v>1676</v>
      </c>
      <c r="E1564" s="54">
        <v>0</v>
      </c>
      <c r="F1564" s="172" t="s">
        <v>1661</v>
      </c>
      <c r="G1564" s="56" t="s">
        <v>1666</v>
      </c>
      <c r="H1564" s="1">
        <v>1600</v>
      </c>
    </row>
    <row r="1565" spans="2:8" ht="27" outlineLevel="1" x14ac:dyDescent="0.25">
      <c r="B1565" s="67">
        <v>1406</v>
      </c>
      <c r="C1565" s="175" t="s">
        <v>3117</v>
      </c>
      <c r="D1565" s="53" t="s">
        <v>1667</v>
      </c>
      <c r="E1565" s="54">
        <v>3</v>
      </c>
      <c r="F1565" s="172" t="s">
        <v>1661</v>
      </c>
      <c r="G1565" s="56" t="s">
        <v>1666</v>
      </c>
      <c r="H1565" s="1">
        <v>300</v>
      </c>
    </row>
    <row r="1566" spans="2:8" outlineLevel="1" x14ac:dyDescent="0.25">
      <c r="B1566" s="67">
        <v>1407</v>
      </c>
      <c r="C1566" s="175" t="s">
        <v>3118</v>
      </c>
      <c r="D1566" s="179" t="s">
        <v>1676</v>
      </c>
      <c r="E1566" s="54">
        <v>0</v>
      </c>
      <c r="F1566" s="172" t="s">
        <v>1661</v>
      </c>
      <c r="G1566" s="56" t="s">
        <v>1666</v>
      </c>
      <c r="H1566" s="1">
        <v>820</v>
      </c>
    </row>
    <row r="1567" spans="2:8" ht="27.75" customHeight="1" outlineLevel="1" x14ac:dyDescent="0.25">
      <c r="B1567" s="67">
        <v>1408</v>
      </c>
      <c r="C1567" s="178" t="s">
        <v>3119</v>
      </c>
      <c r="D1567" s="179" t="s">
        <v>1676</v>
      </c>
      <c r="E1567" s="54">
        <v>0</v>
      </c>
      <c r="F1567" s="172" t="s">
        <v>1661</v>
      </c>
      <c r="G1567" s="56" t="s">
        <v>1666</v>
      </c>
      <c r="H1567" s="24">
        <v>450</v>
      </c>
    </row>
    <row r="1568" spans="2:8" outlineLevel="1" x14ac:dyDescent="0.25">
      <c r="B1568" s="67">
        <v>1409</v>
      </c>
      <c r="C1568" s="175" t="s">
        <v>3120</v>
      </c>
      <c r="D1568" s="179" t="s">
        <v>1676</v>
      </c>
      <c r="E1568" s="54">
        <v>0</v>
      </c>
      <c r="F1568" s="172" t="s">
        <v>1661</v>
      </c>
      <c r="G1568" s="56" t="s">
        <v>1666</v>
      </c>
      <c r="H1568" s="1">
        <v>1700</v>
      </c>
    </row>
    <row r="1569" spans="2:8" outlineLevel="1" x14ac:dyDescent="0.25">
      <c r="B1569" s="67">
        <v>1410</v>
      </c>
      <c r="C1569" s="175" t="s">
        <v>3121</v>
      </c>
      <c r="D1569" s="179" t="s">
        <v>1676</v>
      </c>
      <c r="E1569" s="54">
        <v>0</v>
      </c>
      <c r="F1569" s="172" t="s">
        <v>1661</v>
      </c>
      <c r="G1569" s="56" t="s">
        <v>1666</v>
      </c>
      <c r="H1569" s="1">
        <v>300</v>
      </c>
    </row>
    <row r="1570" spans="2:8" ht="30.75" customHeight="1" outlineLevel="1" x14ac:dyDescent="0.25">
      <c r="B1570" s="67">
        <v>1411</v>
      </c>
      <c r="C1570" s="175" t="s">
        <v>3122</v>
      </c>
      <c r="D1570" s="87" t="s">
        <v>1678</v>
      </c>
      <c r="E1570" s="54">
        <v>1</v>
      </c>
      <c r="F1570" s="172" t="s">
        <v>1661</v>
      </c>
      <c r="G1570" s="56" t="s">
        <v>1666</v>
      </c>
      <c r="H1570" s="9">
        <v>200</v>
      </c>
    </row>
    <row r="1571" spans="2:8" outlineLevel="1" x14ac:dyDescent="0.25">
      <c r="B1571" s="67">
        <v>1412</v>
      </c>
      <c r="C1571" s="72" t="s">
        <v>3123</v>
      </c>
      <c r="D1571" s="87" t="s">
        <v>1678</v>
      </c>
      <c r="E1571" s="54"/>
      <c r="F1571" s="172"/>
      <c r="G1571" s="56" t="s">
        <v>1666</v>
      </c>
      <c r="H1571" s="9">
        <v>200.3424</v>
      </c>
    </row>
    <row r="1572" spans="2:8" outlineLevel="1" x14ac:dyDescent="0.25">
      <c r="B1572" s="67">
        <v>1413</v>
      </c>
      <c r="C1572" s="72" t="s">
        <v>3124</v>
      </c>
      <c r="D1572" s="87" t="s">
        <v>1678</v>
      </c>
      <c r="E1572" s="54"/>
      <c r="F1572" s="172"/>
      <c r="G1572" s="56" t="s">
        <v>1666</v>
      </c>
      <c r="H1572" s="9">
        <v>322.15679999999998</v>
      </c>
    </row>
    <row r="1573" spans="2:8" ht="29.25" customHeight="1" outlineLevel="1" x14ac:dyDescent="0.25">
      <c r="B1573" s="67">
        <v>1414</v>
      </c>
      <c r="C1573" s="72" t="s">
        <v>3125</v>
      </c>
      <c r="D1573" s="179" t="s">
        <v>1676</v>
      </c>
      <c r="E1573" s="54">
        <v>0</v>
      </c>
      <c r="F1573" s="172" t="s">
        <v>1661</v>
      </c>
      <c r="G1573" s="56" t="s">
        <v>1666</v>
      </c>
      <c r="H1573" s="9">
        <v>300</v>
      </c>
    </row>
    <row r="1574" spans="2:8" ht="27" customHeight="1" outlineLevel="1" x14ac:dyDescent="0.25">
      <c r="B1574" s="67">
        <v>1415</v>
      </c>
      <c r="C1574" s="72" t="s">
        <v>3126</v>
      </c>
      <c r="D1574" s="179" t="s">
        <v>1676</v>
      </c>
      <c r="E1574" s="54">
        <v>0</v>
      </c>
      <c r="F1574" s="172" t="s">
        <v>1661</v>
      </c>
      <c r="G1574" s="56" t="s">
        <v>1666</v>
      </c>
      <c r="H1574" s="9">
        <v>90</v>
      </c>
    </row>
    <row r="1575" spans="2:8" ht="84.75" customHeight="1" outlineLevel="1" x14ac:dyDescent="0.25">
      <c r="B1575" s="67">
        <v>1416</v>
      </c>
      <c r="C1575" s="175" t="s">
        <v>3127</v>
      </c>
      <c r="D1575" s="53" t="s">
        <v>1678</v>
      </c>
      <c r="E1575" s="54">
        <v>2</v>
      </c>
      <c r="F1575" s="172" t="s">
        <v>1404</v>
      </c>
      <c r="G1575" s="56" t="s">
        <v>1666</v>
      </c>
      <c r="H1575" s="24">
        <v>268.8</v>
      </c>
    </row>
    <row r="1576" spans="2:8" ht="43.5" customHeight="1" outlineLevel="1" x14ac:dyDescent="0.25">
      <c r="B1576" s="67">
        <v>1417</v>
      </c>
      <c r="C1576" s="175" t="s">
        <v>3128</v>
      </c>
      <c r="D1576" s="53" t="s">
        <v>1678</v>
      </c>
      <c r="E1576" s="54">
        <v>1</v>
      </c>
      <c r="F1576" s="172" t="s">
        <v>1404</v>
      </c>
      <c r="G1576" s="56" t="s">
        <v>1666</v>
      </c>
      <c r="H1576" s="1">
        <v>89.6</v>
      </c>
    </row>
    <row r="1577" spans="2:8" ht="21.75" customHeight="1" outlineLevel="1" x14ac:dyDescent="0.25">
      <c r="B1577" s="67">
        <v>1418</v>
      </c>
      <c r="C1577" s="175" t="s">
        <v>3129</v>
      </c>
      <c r="D1577" s="53" t="s">
        <v>1678</v>
      </c>
      <c r="E1577" s="54">
        <v>1</v>
      </c>
      <c r="F1577" s="172" t="s">
        <v>1661</v>
      </c>
      <c r="G1577" s="56" t="s">
        <v>1666</v>
      </c>
      <c r="H1577" s="1">
        <v>890.4</v>
      </c>
    </row>
    <row r="1578" spans="2:8" s="222" customFormat="1" ht="36" customHeight="1" outlineLevel="1" x14ac:dyDescent="0.25">
      <c r="B1578" s="242" t="s">
        <v>3275</v>
      </c>
      <c r="C1578" s="246" t="s">
        <v>3274</v>
      </c>
      <c r="D1578" s="243" t="s">
        <v>3276</v>
      </c>
      <c r="E1578" s="54">
        <v>8160</v>
      </c>
      <c r="F1578" s="172" t="s">
        <v>1661</v>
      </c>
      <c r="G1578" s="56" t="s">
        <v>1666</v>
      </c>
      <c r="H1578" s="1">
        <v>408</v>
      </c>
    </row>
    <row r="1579" spans="2:8" ht="18.75" x14ac:dyDescent="0.3">
      <c r="B1579" s="255" t="s">
        <v>3130</v>
      </c>
      <c r="C1579" s="256"/>
      <c r="D1579" s="256"/>
      <c r="E1579" s="256"/>
      <c r="F1579" s="258"/>
      <c r="G1579" s="56"/>
      <c r="H1579" s="9">
        <v>11218.28</v>
      </c>
    </row>
    <row r="1580" spans="2:8" outlineLevel="1" x14ac:dyDescent="0.25">
      <c r="B1580" s="67">
        <v>1419</v>
      </c>
      <c r="C1580" s="171" t="s">
        <v>3131</v>
      </c>
      <c r="D1580" s="179" t="s">
        <v>1676</v>
      </c>
      <c r="E1580" s="54">
        <v>0</v>
      </c>
      <c r="F1580" s="172" t="s">
        <v>1661</v>
      </c>
      <c r="G1580" s="56" t="s">
        <v>1666</v>
      </c>
      <c r="H1580" s="1">
        <v>3960</v>
      </c>
    </row>
    <row r="1581" spans="2:8" outlineLevel="1" x14ac:dyDescent="0.25">
      <c r="B1581" s="67">
        <v>1420</v>
      </c>
      <c r="C1581" s="175" t="s">
        <v>3132</v>
      </c>
      <c r="D1581" s="179" t="s">
        <v>1676</v>
      </c>
      <c r="E1581" s="54">
        <v>0</v>
      </c>
      <c r="F1581" s="172" t="s">
        <v>1661</v>
      </c>
      <c r="G1581" s="56" t="s">
        <v>1666</v>
      </c>
      <c r="H1581" s="1">
        <v>875</v>
      </c>
    </row>
    <row r="1582" spans="2:8" ht="42.75" customHeight="1" outlineLevel="1" x14ac:dyDescent="0.25">
      <c r="B1582" s="67">
        <v>1421</v>
      </c>
      <c r="C1582" s="177" t="s">
        <v>3133</v>
      </c>
      <c r="D1582" s="179" t="s">
        <v>1676</v>
      </c>
      <c r="E1582" s="54">
        <v>0</v>
      </c>
      <c r="F1582" s="172" t="s">
        <v>1661</v>
      </c>
      <c r="G1582" s="56" t="s">
        <v>1666</v>
      </c>
      <c r="H1582" s="1">
        <v>1056</v>
      </c>
    </row>
    <row r="1583" spans="2:8" outlineLevel="1" x14ac:dyDescent="0.25">
      <c r="B1583" s="67">
        <v>1422</v>
      </c>
      <c r="C1583" s="78" t="s">
        <v>3149</v>
      </c>
      <c r="D1583" s="53" t="s">
        <v>1677</v>
      </c>
      <c r="E1583" s="54">
        <v>60</v>
      </c>
      <c r="F1583" s="172" t="s">
        <v>1661</v>
      </c>
      <c r="G1583" s="56" t="s">
        <v>1666</v>
      </c>
      <c r="H1583" s="1">
        <v>330</v>
      </c>
    </row>
    <row r="1584" spans="2:8" ht="87" customHeight="1" outlineLevel="1" x14ac:dyDescent="0.25">
      <c r="B1584" s="67">
        <v>1423</v>
      </c>
      <c r="C1584" s="175" t="s">
        <v>3134</v>
      </c>
      <c r="D1584" s="179" t="s">
        <v>1676</v>
      </c>
      <c r="E1584" s="54">
        <v>0</v>
      </c>
      <c r="F1584" s="172" t="s">
        <v>1661</v>
      </c>
      <c r="G1584" s="56" t="s">
        <v>1666</v>
      </c>
      <c r="H1584" s="1">
        <v>1610</v>
      </c>
    </row>
    <row r="1585" spans="2:8" ht="40.5" outlineLevel="1" x14ac:dyDescent="0.25">
      <c r="B1585" s="67">
        <v>1424</v>
      </c>
      <c r="C1585" s="171" t="s">
        <v>3267</v>
      </c>
      <c r="D1585" s="179" t="s">
        <v>1676</v>
      </c>
      <c r="E1585" s="54">
        <v>0</v>
      </c>
      <c r="F1585" s="172" t="s">
        <v>1661</v>
      </c>
      <c r="G1585" s="56" t="s">
        <v>1666</v>
      </c>
      <c r="H1585" s="1">
        <v>455</v>
      </c>
    </row>
    <row r="1586" spans="2:8" ht="33" customHeight="1" outlineLevel="1" x14ac:dyDescent="0.25">
      <c r="B1586" s="67">
        <v>1425</v>
      </c>
      <c r="C1586" s="177" t="s">
        <v>3135</v>
      </c>
      <c r="D1586" s="179" t="s">
        <v>1676</v>
      </c>
      <c r="E1586" s="54">
        <v>0</v>
      </c>
      <c r="F1586" s="172" t="s">
        <v>1661</v>
      </c>
      <c r="G1586" s="56" t="s">
        <v>1666</v>
      </c>
      <c r="H1586" s="1">
        <v>1056</v>
      </c>
    </row>
    <row r="1587" spans="2:8" outlineLevel="1" x14ac:dyDescent="0.25">
      <c r="B1587" s="67">
        <v>1426</v>
      </c>
      <c r="C1587" s="78" t="s">
        <v>3136</v>
      </c>
      <c r="D1587" s="179" t="s">
        <v>1676</v>
      </c>
      <c r="E1587" s="54">
        <v>0</v>
      </c>
      <c r="F1587" s="172" t="s">
        <v>1661</v>
      </c>
      <c r="G1587" s="56" t="s">
        <v>1666</v>
      </c>
      <c r="H1587" s="1">
        <v>1716</v>
      </c>
    </row>
    <row r="1588" spans="2:8" ht="42" customHeight="1" outlineLevel="1" x14ac:dyDescent="0.25">
      <c r="B1588" s="67">
        <v>1427</v>
      </c>
      <c r="C1588" s="146" t="s">
        <v>3137</v>
      </c>
      <c r="D1588" s="179" t="s">
        <v>1676</v>
      </c>
      <c r="E1588" s="54">
        <v>0</v>
      </c>
      <c r="F1588" s="172" t="s">
        <v>1661</v>
      </c>
      <c r="G1588" s="56" t="s">
        <v>1666</v>
      </c>
      <c r="H1588" s="1">
        <v>204</v>
      </c>
    </row>
    <row r="1589" spans="2:8" outlineLevel="1" x14ac:dyDescent="0.25">
      <c r="B1589" s="67">
        <v>1428</v>
      </c>
      <c r="C1589" s="175" t="s">
        <v>3138</v>
      </c>
      <c r="D1589" s="179" t="s">
        <v>1676</v>
      </c>
      <c r="E1589" s="54">
        <v>0</v>
      </c>
      <c r="F1589" s="172" t="s">
        <v>1661</v>
      </c>
      <c r="G1589" s="56" t="s">
        <v>1666</v>
      </c>
      <c r="H1589" s="1">
        <v>430.08000000000004</v>
      </c>
    </row>
    <row r="1590" spans="2:8" outlineLevel="1" x14ac:dyDescent="0.25">
      <c r="B1590" s="67">
        <v>1429</v>
      </c>
      <c r="C1590" s="175" t="s">
        <v>3139</v>
      </c>
      <c r="D1590" s="53" t="s">
        <v>1678</v>
      </c>
      <c r="E1590" s="54">
        <v>1</v>
      </c>
      <c r="F1590" s="172" t="s">
        <v>1661</v>
      </c>
      <c r="G1590" s="56" t="s">
        <v>1666</v>
      </c>
      <c r="H1590" s="1">
        <v>325.38</v>
      </c>
    </row>
    <row r="1591" spans="2:8" ht="45.75" customHeight="1" outlineLevel="1" x14ac:dyDescent="0.25">
      <c r="B1591" s="67">
        <v>1430</v>
      </c>
      <c r="C1591" s="72" t="s">
        <v>3140</v>
      </c>
      <c r="D1591" s="179" t="s">
        <v>1676</v>
      </c>
      <c r="E1591" s="108"/>
      <c r="F1591" s="172" t="s">
        <v>1661</v>
      </c>
      <c r="G1591" s="56" t="s">
        <v>1699</v>
      </c>
      <c r="H1591" s="1">
        <v>250</v>
      </c>
    </row>
    <row r="1592" spans="2:8" s="241" customFormat="1" ht="45.75" customHeight="1" outlineLevel="1" x14ac:dyDescent="0.25">
      <c r="B1592" s="245" t="s">
        <v>3272</v>
      </c>
      <c r="C1592" s="235" t="s">
        <v>3271</v>
      </c>
      <c r="D1592" s="236" t="s">
        <v>1676</v>
      </c>
      <c r="E1592" s="237"/>
      <c r="F1592" s="238" t="s">
        <v>1661</v>
      </c>
      <c r="G1592" s="239" t="s">
        <v>1666</v>
      </c>
      <c r="H1592" s="240">
        <v>92</v>
      </c>
    </row>
    <row r="1593" spans="2:8" ht="18.75" x14ac:dyDescent="0.3">
      <c r="B1593" s="255" t="s">
        <v>3141</v>
      </c>
      <c r="C1593" s="256"/>
      <c r="D1593" s="256"/>
      <c r="E1593" s="256"/>
      <c r="F1593" s="258"/>
      <c r="G1593" s="56"/>
      <c r="H1593" s="9">
        <v>5618.4</v>
      </c>
    </row>
    <row r="1594" spans="2:8" ht="179.25" customHeight="1" outlineLevel="1" x14ac:dyDescent="0.25">
      <c r="B1594" s="42">
        <v>1431</v>
      </c>
      <c r="C1594" s="200" t="s">
        <v>3177</v>
      </c>
      <c r="D1594" s="179" t="s">
        <v>1676</v>
      </c>
      <c r="E1594" s="54">
        <v>0</v>
      </c>
      <c r="F1594" s="172" t="s">
        <v>1675</v>
      </c>
      <c r="G1594" s="56" t="s">
        <v>1666</v>
      </c>
      <c r="H1594" s="1">
        <v>932.4</v>
      </c>
    </row>
    <row r="1595" spans="2:8" ht="30" customHeight="1" outlineLevel="1" x14ac:dyDescent="0.25">
      <c r="B1595" s="67">
        <v>1432</v>
      </c>
      <c r="C1595" s="177" t="s">
        <v>3142</v>
      </c>
      <c r="D1595" s="179" t="s">
        <v>1676</v>
      </c>
      <c r="E1595" s="54">
        <v>0</v>
      </c>
      <c r="F1595" s="172" t="s">
        <v>1675</v>
      </c>
      <c r="G1595" s="56" t="s">
        <v>1666</v>
      </c>
      <c r="H1595" s="1">
        <v>612</v>
      </c>
    </row>
    <row r="1596" spans="2:8" ht="47.25" customHeight="1" outlineLevel="1" x14ac:dyDescent="0.25">
      <c r="B1596" s="105">
        <v>1433</v>
      </c>
      <c r="C1596" s="177" t="s">
        <v>3143</v>
      </c>
      <c r="D1596" s="179" t="s">
        <v>1676</v>
      </c>
      <c r="E1596" s="54">
        <v>0</v>
      </c>
      <c r="F1596" s="172" t="s">
        <v>1675</v>
      </c>
      <c r="G1596" s="56" t="s">
        <v>1666</v>
      </c>
      <c r="H1596" s="1">
        <v>685.19999999999993</v>
      </c>
    </row>
    <row r="1597" spans="2:8" ht="60.75" customHeight="1" outlineLevel="1" x14ac:dyDescent="0.25">
      <c r="B1597" s="105">
        <v>1434</v>
      </c>
      <c r="C1597" s="177" t="s">
        <v>3145</v>
      </c>
      <c r="D1597" s="179" t="s">
        <v>1676</v>
      </c>
      <c r="E1597" s="54">
        <v>0</v>
      </c>
      <c r="F1597" s="172" t="s">
        <v>1675</v>
      </c>
      <c r="G1597" s="56" t="s">
        <v>1666</v>
      </c>
      <c r="H1597" s="1">
        <v>940.8</v>
      </c>
    </row>
    <row r="1598" spans="2:8" ht="27.75" customHeight="1" outlineLevel="1" x14ac:dyDescent="0.25">
      <c r="B1598" s="105">
        <v>1435</v>
      </c>
      <c r="C1598" s="177" t="s">
        <v>3146</v>
      </c>
      <c r="D1598" s="179" t="s">
        <v>1676</v>
      </c>
      <c r="E1598" s="54">
        <v>0</v>
      </c>
      <c r="F1598" s="172" t="s">
        <v>1675</v>
      </c>
      <c r="G1598" s="56" t="s">
        <v>1666</v>
      </c>
      <c r="H1598" s="1">
        <v>300</v>
      </c>
    </row>
    <row r="1599" spans="2:8" ht="30" customHeight="1" outlineLevel="1" x14ac:dyDescent="0.25">
      <c r="B1599" s="105">
        <v>1436</v>
      </c>
      <c r="C1599" s="177" t="s">
        <v>3147</v>
      </c>
      <c r="D1599" s="179" t="s">
        <v>1676</v>
      </c>
      <c r="E1599" s="54">
        <v>0</v>
      </c>
      <c r="F1599" s="172" t="s">
        <v>1675</v>
      </c>
      <c r="G1599" s="56" t="s">
        <v>1666</v>
      </c>
      <c r="H1599" s="1">
        <v>2040</v>
      </c>
    </row>
    <row r="1600" spans="2:8" ht="32.25" customHeight="1" outlineLevel="1" x14ac:dyDescent="0.25">
      <c r="B1600" s="105">
        <v>1437</v>
      </c>
      <c r="C1600" s="177" t="s">
        <v>3148</v>
      </c>
      <c r="D1600" s="179" t="s">
        <v>1676</v>
      </c>
      <c r="E1600" s="54">
        <v>0</v>
      </c>
      <c r="F1600" s="172" t="s">
        <v>1675</v>
      </c>
      <c r="G1600" s="56" t="s">
        <v>1666</v>
      </c>
      <c r="H1600" s="1">
        <v>108</v>
      </c>
    </row>
    <row r="1601" spans="2:8" ht="12" customHeight="1" x14ac:dyDescent="0.25">
      <c r="B1601" s="38"/>
      <c r="C1601" s="163"/>
      <c r="D1601" s="36"/>
      <c r="E1601" s="37"/>
      <c r="F1601" s="39"/>
      <c r="G1601" s="39"/>
      <c r="H1601" s="27">
        <f>H1593+H1579+H1550+H1539+H1529+H1517+H1494+H1479+H1469+H1464+H1456+H1451+H1448+H1446+H1441+H1436+H1426+H1424+H1366+H1361+H1357+H1341+H1327+H1297+H1263+H1256+H969+H967+H934+H917+H792+H758+H732+H718+H713+H706+H699+H688+H583+H580+H567+H554+H540+H497+H477+H468+H434+H428+H417+H392+H380+H370+H352+H289+H274+H229+H201+H194+H171+H147+H133+H120+H93+H67+H55+H24+H12</f>
        <v>24980318.698621336</v>
      </c>
    </row>
    <row r="1602" spans="2:8" ht="9" customHeight="1" x14ac:dyDescent="0.25">
      <c r="B1602" s="38"/>
      <c r="C1602" s="163"/>
      <c r="D1602" s="36"/>
      <c r="E1602" s="37"/>
      <c r="F1602" s="39"/>
      <c r="G1602" s="39"/>
    </row>
    <row r="1603" spans="2:8" ht="9.75" customHeight="1" x14ac:dyDescent="0.25">
      <c r="B1603" s="38"/>
      <c r="C1603" s="163"/>
      <c r="D1603" s="36"/>
      <c r="E1603" s="37"/>
      <c r="F1603" s="39"/>
      <c r="G1603" s="39"/>
    </row>
    <row r="1604" spans="2:8" ht="20.25" x14ac:dyDescent="0.25">
      <c r="B1604" s="38"/>
      <c r="C1604" s="257" t="s">
        <v>1674</v>
      </c>
      <c r="D1604" s="257"/>
      <c r="E1604" s="164"/>
      <c r="F1604" s="165"/>
      <c r="G1604" s="165" t="s">
        <v>1242</v>
      </c>
      <c r="H1604" s="3"/>
    </row>
    <row r="1605" spans="2:8" ht="14.25" customHeight="1" x14ac:dyDescent="0.25">
      <c r="B1605" s="38"/>
      <c r="C1605" s="35"/>
      <c r="D1605" s="36"/>
      <c r="F1605" s="166"/>
      <c r="H1605" s="3"/>
    </row>
    <row r="1606" spans="2:8" x14ac:dyDescent="0.25">
      <c r="C1606" s="35"/>
      <c r="D1606" s="36"/>
      <c r="E1606" s="37"/>
      <c r="F1606" s="39"/>
      <c r="G1606" s="39"/>
      <c r="H1606" s="26"/>
    </row>
    <row r="1607" spans="2:8" x14ac:dyDescent="0.25">
      <c r="C1607" s="30" t="s">
        <v>1673</v>
      </c>
      <c r="G1607" s="39"/>
    </row>
  </sheetData>
  <autoFilter ref="A10:J1601"/>
  <mergeCells count="81">
    <mergeCell ref="B1579:F1579"/>
    <mergeCell ref="B1593:F1593"/>
    <mergeCell ref="C1604:D1604"/>
    <mergeCell ref="B1479:G1479"/>
    <mergeCell ref="B1494:F1494"/>
    <mergeCell ref="B1517:G1517"/>
    <mergeCell ref="B1529:G1529"/>
    <mergeCell ref="B1539:C1539"/>
    <mergeCell ref="B1550:F1550"/>
    <mergeCell ref="B1469:G1469"/>
    <mergeCell ref="B1361:G1361"/>
    <mergeCell ref="B1366:G1366"/>
    <mergeCell ref="B1424:C1424"/>
    <mergeCell ref="B1426:F1426"/>
    <mergeCell ref="B1436:C1436"/>
    <mergeCell ref="B1441:C1441"/>
    <mergeCell ref="B1446:C1446"/>
    <mergeCell ref="B1448:C1448"/>
    <mergeCell ref="B1451:F1451"/>
    <mergeCell ref="B1456:G1456"/>
    <mergeCell ref="B1464:F1464"/>
    <mergeCell ref="B1357:C1357"/>
    <mergeCell ref="B934:G934"/>
    <mergeCell ref="B967:F967"/>
    <mergeCell ref="B969:F969"/>
    <mergeCell ref="B1256:C1256"/>
    <mergeCell ref="B1263:F1263"/>
    <mergeCell ref="B1297:G1297"/>
    <mergeCell ref="B1326:C1326"/>
    <mergeCell ref="B1327:C1327"/>
    <mergeCell ref="B1340:F1340"/>
    <mergeCell ref="B1341:F1341"/>
    <mergeCell ref="B1356:G1356"/>
    <mergeCell ref="B917:G917"/>
    <mergeCell ref="B567:C567"/>
    <mergeCell ref="B580:C580"/>
    <mergeCell ref="B583:G583"/>
    <mergeCell ref="B688:C688"/>
    <mergeCell ref="B699:C699"/>
    <mergeCell ref="B706:C706"/>
    <mergeCell ref="B713:C713"/>
    <mergeCell ref="B718:G718"/>
    <mergeCell ref="B732:C732"/>
    <mergeCell ref="B792:E792"/>
    <mergeCell ref="B916:G916"/>
    <mergeCell ref="B554:C554"/>
    <mergeCell ref="B370:E370"/>
    <mergeCell ref="B380:C380"/>
    <mergeCell ref="B392:F392"/>
    <mergeCell ref="B416:C416"/>
    <mergeCell ref="B417:F417"/>
    <mergeCell ref="B428:C428"/>
    <mergeCell ref="B434:F434"/>
    <mergeCell ref="B468:F468"/>
    <mergeCell ref="B477:C477"/>
    <mergeCell ref="B497:C497"/>
    <mergeCell ref="B540:C540"/>
    <mergeCell ref="B352:C352"/>
    <mergeCell ref="B133:G133"/>
    <mergeCell ref="B147:C147"/>
    <mergeCell ref="B170:C170"/>
    <mergeCell ref="B171:C171"/>
    <mergeCell ref="B194:C194"/>
    <mergeCell ref="B201:E201"/>
    <mergeCell ref="B228:F228"/>
    <mergeCell ref="B229:F229"/>
    <mergeCell ref="B274:C274"/>
    <mergeCell ref="B289:F289"/>
    <mergeCell ref="B351:C351"/>
    <mergeCell ref="B120:C120"/>
    <mergeCell ref="G1:H1"/>
    <mergeCell ref="B5:H5"/>
    <mergeCell ref="B6:H6"/>
    <mergeCell ref="B7:H7"/>
    <mergeCell ref="B11:C11"/>
    <mergeCell ref="B12:E12"/>
    <mergeCell ref="B24:C24"/>
    <mergeCell ref="B54:C54"/>
    <mergeCell ref="B55:C55"/>
    <mergeCell ref="B67:C67"/>
    <mergeCell ref="B93:C9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6"/>
  <sheetViews>
    <sheetView workbookViewId="0">
      <selection activeCell="D24" sqref="D24"/>
    </sheetView>
  </sheetViews>
  <sheetFormatPr defaultRowHeight="15" x14ac:dyDescent="0.25"/>
  <cols>
    <col min="2" max="2" width="68.7109375" customWidth="1"/>
    <col min="3" max="3" width="45.28515625" customWidth="1"/>
    <col min="4" max="4" width="71.5703125" customWidth="1"/>
  </cols>
  <sheetData>
    <row r="3" spans="2:4" x14ac:dyDescent="0.25">
      <c r="B3" s="175">
        <v>377</v>
      </c>
      <c r="C3" t="s">
        <v>1971</v>
      </c>
      <c r="D3" t="str">
        <f>CONCATENATE(B3," ",C3)</f>
        <v>377 түрлі типті, маркалы, МемСТ болат иілісі (қисық иілу бұрышы мен қисық радиусы)</v>
      </c>
    </row>
    <row r="4" spans="2:4" x14ac:dyDescent="0.25">
      <c r="B4" s="175">
        <v>400</v>
      </c>
      <c r="C4" s="174" t="s">
        <v>1971</v>
      </c>
      <c r="D4" s="174" t="str">
        <f t="shared" ref="D4:D18" si="0">CONCATENATE(B4," ",C4)</f>
        <v>400 түрлі типті, маркалы, МемСТ болат иілісі (қисық иілу бұрышы мен қисық радиусы)</v>
      </c>
    </row>
    <row r="5" spans="2:4" x14ac:dyDescent="0.25">
      <c r="B5" s="175">
        <v>426</v>
      </c>
      <c r="C5" s="174" t="s">
        <v>1971</v>
      </c>
      <c r="D5" s="174" t="str">
        <f t="shared" si="0"/>
        <v>426 түрлі типті, маркалы, МемСТ болат иілісі (қисық иілу бұрышы мен қисық радиусы)</v>
      </c>
    </row>
    <row r="6" spans="2:4" x14ac:dyDescent="0.25">
      <c r="B6" s="175">
        <v>530</v>
      </c>
      <c r="C6" s="174" t="s">
        <v>1971</v>
      </c>
      <c r="D6" s="174" t="str">
        <f t="shared" si="0"/>
        <v>530 түрлі типті, маркалы, МемСТ болат иілісі (қисық иілу бұрышы мен қисық радиусы)</v>
      </c>
    </row>
    <row r="7" spans="2:4" x14ac:dyDescent="0.25">
      <c r="B7" s="175">
        <v>600</v>
      </c>
      <c r="C7" s="174" t="s">
        <v>1971</v>
      </c>
      <c r="D7" s="174" t="str">
        <f t="shared" si="0"/>
        <v>600 түрлі типті, маркалы, МемСТ болат иілісі (қисық иілу бұрышы мен қисық радиусы)</v>
      </c>
    </row>
    <row r="8" spans="2:4" x14ac:dyDescent="0.25">
      <c r="B8" s="175">
        <v>630</v>
      </c>
      <c r="C8" s="174" t="s">
        <v>1971</v>
      </c>
      <c r="D8" s="174" t="str">
        <f t="shared" si="0"/>
        <v>630 түрлі типті, маркалы, МемСТ болат иілісі (қисық иілу бұрышы мен қисық радиусы)</v>
      </c>
    </row>
    <row r="9" spans="2:4" x14ac:dyDescent="0.25">
      <c r="B9" s="175">
        <v>800</v>
      </c>
      <c r="C9" s="174" t="s">
        <v>1971</v>
      </c>
      <c r="D9" s="174" t="str">
        <f t="shared" si="0"/>
        <v>800 түрлі типті, маркалы, МемСТ болат иілісі (қисық иілу бұрышы мен қисық радиусы)</v>
      </c>
    </row>
    <row r="10" spans="2:4" x14ac:dyDescent="0.25">
      <c r="B10" s="175">
        <v>820</v>
      </c>
      <c r="C10" s="174" t="s">
        <v>1971</v>
      </c>
      <c r="D10" s="174" t="str">
        <f t="shared" si="0"/>
        <v>820 түрлі типті, маркалы, МемСТ болат иілісі (қисық иілу бұрышы мен қисық радиусы)</v>
      </c>
    </row>
    <row r="11" spans="2:4" x14ac:dyDescent="0.25">
      <c r="B11" s="175" t="s">
        <v>1876</v>
      </c>
      <c r="C11" s="174" t="s">
        <v>1971</v>
      </c>
      <c r="D11" s="174" t="str">
        <f t="shared" si="0"/>
        <v xml:space="preserve"> D 377 түрлі типті, маркалы, МемСТ болат иілісі (қисық иілу бұрышы мен қисық радиусы)</v>
      </c>
    </row>
    <row r="12" spans="2:4" x14ac:dyDescent="0.25">
      <c r="B12" s="175" t="s">
        <v>1968</v>
      </c>
      <c r="C12" s="174" t="s">
        <v>1971</v>
      </c>
      <c r="D12" s="174" t="str">
        <f t="shared" si="0"/>
        <v xml:space="preserve"> D 400 түрлі типті, маркалы, МемСТ болат иілісі (қисық иілу бұрышы мен қисық радиусы)</v>
      </c>
    </row>
    <row r="13" spans="2:4" x14ac:dyDescent="0.25">
      <c r="B13" s="175" t="s">
        <v>1877</v>
      </c>
      <c r="C13" s="174" t="s">
        <v>1971</v>
      </c>
      <c r="D13" s="174" t="str">
        <f t="shared" si="0"/>
        <v xml:space="preserve"> D 426 түрлі типті, маркалы, МемСТ болат иілісі (қисық иілу бұрышы мен қисық радиусы)</v>
      </c>
    </row>
    <row r="14" spans="2:4" x14ac:dyDescent="0.25">
      <c r="B14" s="175" t="s">
        <v>1878</v>
      </c>
      <c r="C14" s="174" t="s">
        <v>1971</v>
      </c>
      <c r="D14" s="174" t="str">
        <f t="shared" si="0"/>
        <v xml:space="preserve"> D 530 түрлі типті, маркалы, МемСТ болат иілісі (қисық иілу бұрышы мен қисық радиусы)</v>
      </c>
    </row>
    <row r="15" spans="2:4" x14ac:dyDescent="0.25">
      <c r="B15" s="175" t="s">
        <v>1969</v>
      </c>
      <c r="C15" s="174" t="s">
        <v>1971</v>
      </c>
      <c r="D15" s="174" t="str">
        <f t="shared" si="0"/>
        <v xml:space="preserve"> D 600 түрлі типті, маркалы, МемСТ болат иілісі (қисық иілу бұрышы мен қисық радиусы)</v>
      </c>
    </row>
    <row r="16" spans="2:4" x14ac:dyDescent="0.25">
      <c r="B16" s="175" t="s">
        <v>1879</v>
      </c>
      <c r="C16" s="174" t="s">
        <v>1971</v>
      </c>
      <c r="D16" s="174" t="str">
        <f t="shared" si="0"/>
        <v xml:space="preserve"> D 630 түрлі типті, маркалы, МемСТ болат иілісі (қисық иілу бұрышы мен қисық радиусы)</v>
      </c>
    </row>
    <row r="17" spans="2:4" x14ac:dyDescent="0.25">
      <c r="B17" s="175" t="s">
        <v>1970</v>
      </c>
      <c r="C17" s="174" t="s">
        <v>1971</v>
      </c>
      <c r="D17" s="174" t="str">
        <f t="shared" si="0"/>
        <v xml:space="preserve"> D 800 түрлі типті, маркалы, МемСТ болат иілісі (қисық иілу бұрышы мен қисық радиусы)</v>
      </c>
    </row>
    <row r="18" spans="2:4" x14ac:dyDescent="0.25">
      <c r="B18" s="175" t="s">
        <v>1880</v>
      </c>
      <c r="C18" s="174" t="s">
        <v>1971</v>
      </c>
      <c r="D18" s="174" t="str">
        <f t="shared" si="0"/>
        <v xml:space="preserve"> D 820 түрлі типті, маркалы, МемСТ болат иілісі (қисық иілу бұрышы мен қисық радиусы)</v>
      </c>
    </row>
    <row r="19" spans="2:4" x14ac:dyDescent="0.25">
      <c r="B19" s="175"/>
    </row>
    <row r="20" spans="2:4" x14ac:dyDescent="0.25">
      <c r="B20" s="175"/>
    </row>
    <row r="21" spans="2:4" x14ac:dyDescent="0.25">
      <c r="B21" s="175"/>
    </row>
    <row r="22" spans="2:4" x14ac:dyDescent="0.25">
      <c r="B22" s="175"/>
    </row>
    <row r="23" spans="2:4" x14ac:dyDescent="0.25">
      <c r="B23" s="175"/>
    </row>
    <row r="24" spans="2:4" x14ac:dyDescent="0.25">
      <c r="B24" s="175"/>
    </row>
    <row r="25" spans="2:4" x14ac:dyDescent="0.25">
      <c r="B25" s="175"/>
    </row>
    <row r="26" spans="2:4" x14ac:dyDescent="0.25">
      <c r="B26" s="1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2026</vt:lpstr>
      <vt:lpstr>каз</vt:lpstr>
      <vt:lpstr>Лист2</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2026-07-21T04:04:58Z</dcterms:modified>
</cp:coreProperties>
</file>